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95" activeTab="0"/>
  </bookViews>
  <sheets>
    <sheet name="Consolidado" sheetId="1" r:id="rId1"/>
  </sheets>
  <definedNames/>
  <calcPr fullCalcOnLoad="1"/>
</workbook>
</file>

<file path=xl/sharedStrings.xml><?xml version="1.0" encoding="utf-8"?>
<sst xmlns="http://schemas.openxmlformats.org/spreadsheetml/2006/main" count="362" uniqueCount="58">
  <si>
    <t>Janeiro</t>
  </si>
  <si>
    <t>Meta</t>
  </si>
  <si>
    <t>Tomografia</t>
  </si>
  <si>
    <t>Fevereiro</t>
  </si>
  <si>
    <t>TOTAL</t>
  </si>
  <si>
    <t>Março</t>
  </si>
  <si>
    <t>Abril</t>
  </si>
  <si>
    <t>Maio</t>
  </si>
  <si>
    <t>Junho</t>
  </si>
  <si>
    <t>Realiz.</t>
  </si>
  <si>
    <t>Julho</t>
  </si>
  <si>
    <t>Agosto</t>
  </si>
  <si>
    <t>Setembro</t>
  </si>
  <si>
    <t>Outubro</t>
  </si>
  <si>
    <t>Novembro</t>
  </si>
  <si>
    <t>Dezembro</t>
  </si>
  <si>
    <t>Leitos</t>
  </si>
  <si>
    <t>Saída/mês</t>
  </si>
  <si>
    <t>Média de Permanência</t>
  </si>
  <si>
    <t>Taxa de Ocupação</t>
  </si>
  <si>
    <t>Ind. De Renovação</t>
  </si>
  <si>
    <t>Ind. De Int. Subst.</t>
  </si>
  <si>
    <t>CLÍNICA CIRÚRGICA</t>
  </si>
  <si>
    <t>MATERNIDADE</t>
  </si>
  <si>
    <t>UTI NEONATAL</t>
  </si>
  <si>
    <t>CUIDADOS INTERM. NEONATAL</t>
  </si>
  <si>
    <t>UTI ADULTO</t>
  </si>
  <si>
    <t>Cirurgia Ginecológica</t>
  </si>
  <si>
    <t>Descrição</t>
  </si>
  <si>
    <t>Ultrassonografia</t>
  </si>
  <si>
    <t>Ressonância Magnética</t>
  </si>
  <si>
    <t>Atendimento Hospitalar (SIH-SUS)</t>
  </si>
  <si>
    <t>CLÍNICA MÉDICA</t>
  </si>
  <si>
    <t>CLÍNICA OBSTÉTRICA</t>
  </si>
  <si>
    <t>Taxa de Cesárea em Primípara*</t>
  </si>
  <si>
    <t>Consulta Ambulatorial (SIA-SUS)</t>
  </si>
  <si>
    <t>Procedimento Ambulatorial (SIA-SUS)</t>
  </si>
  <si>
    <t>Diagnóstico em Cardiologia (Ecocardiograma)</t>
  </si>
  <si>
    <t>Procedimentos Invasivos Ambulatoriais</t>
  </si>
  <si>
    <t>Procedimentos Cirúrgicos</t>
  </si>
  <si>
    <t>CPRE</t>
  </si>
  <si>
    <t>Geral, Urologia, Ortopedia, Proctologia</t>
  </si>
  <si>
    <t>Outras Cirurgias</t>
  </si>
  <si>
    <t>Cirurgias Ortopédicas</t>
  </si>
  <si>
    <t>Exames Endoscópicos (End. + Colon.)</t>
  </si>
  <si>
    <t>Eletroencefalograma*</t>
  </si>
  <si>
    <t>Mamografia*</t>
  </si>
  <si>
    <t>SADT Externo</t>
  </si>
  <si>
    <t>Meta mensal</t>
  </si>
  <si>
    <t>Realizado</t>
  </si>
  <si>
    <t>Fonte: Sistema Materno e Relatório de Acompanhamento Mensal HMMDOLC.</t>
  </si>
  <si>
    <t>Ind. de Int. Subst.</t>
  </si>
  <si>
    <t>* Máximo de 40%</t>
  </si>
  <si>
    <t>*Equipamento em manutenção.</t>
  </si>
  <si>
    <t>Acompanhamento Contrato de Gestão Hospital e Maternidade Municipal Dr. Odelmo Leão Carneiro - HMMDOLC</t>
  </si>
  <si>
    <t>Metas x Realizado Ano 2015</t>
  </si>
  <si>
    <t>Metas de acordo com o 13º Termo Aditivo ao Contrato de Gestão 187/2010</t>
  </si>
  <si>
    <t>Contrato de Gestão 187/2010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</si>
</sst>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  <numFmt numFmtId="184" formatCode="0.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/>
    </xf>
    <xf numFmtId="0" fontId="4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9" fontId="0" fillId="0" borderId="11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34" borderId="0" xfId="0" applyFill="1" applyAlignment="1">
      <alignment/>
    </xf>
    <xf numFmtId="10" fontId="0" fillId="0" borderId="10" xfId="0" applyNumberFormat="1" applyBorder="1" applyAlignment="1">
      <alignment horizontal="center"/>
    </xf>
    <xf numFmtId="0" fontId="43" fillId="34" borderId="0" xfId="0" applyFont="1" applyFill="1" applyAlignment="1">
      <alignment horizontal="center"/>
    </xf>
    <xf numFmtId="0" fontId="43" fillId="34" borderId="0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1" fillId="0" borderId="14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2" fillId="0" borderId="0" xfId="0" applyFont="1" applyAlignment="1">
      <alignment wrapText="1"/>
    </xf>
    <xf numFmtId="0" fontId="0" fillId="34" borderId="10" xfId="0" applyFill="1" applyBorder="1" applyAlignment="1">
      <alignment horizontal="center"/>
    </xf>
    <xf numFmtId="0" fontId="21" fillId="0" borderId="0" xfId="0" applyFont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43" fillId="33" borderId="16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34" borderId="0" xfId="0" applyFont="1" applyFill="1" applyAlignment="1">
      <alignment vertical="center"/>
    </xf>
    <xf numFmtId="0" fontId="21" fillId="34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1" fillId="33" borderId="14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0" borderId="18" xfId="0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21" fillId="35" borderId="2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44" fillId="0" borderId="2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2" fillId="34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3" fillId="33" borderId="29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123825</xdr:colOff>
      <xdr:row>0</xdr:row>
      <xdr:rowOff>57150</xdr:rowOff>
    </xdr:from>
    <xdr:to>
      <xdr:col>13</xdr:col>
      <xdr:colOff>685800</xdr:colOff>
      <xdr:row>2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96950" y="5715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133350</xdr:rowOff>
    </xdr:from>
    <xdr:to>
      <xdr:col>0</xdr:col>
      <xdr:colOff>2981325</xdr:colOff>
      <xdr:row>2</xdr:row>
      <xdr:rowOff>104775</xdr:rowOff>
    </xdr:to>
    <xdr:pic>
      <xdr:nvPicPr>
        <xdr:cNvPr id="2" name="Imagem 13" descr="\\hmmdolc-srvfile\DIRETORIA ADMINISTRATIVA\DIRETORIA ADMINISTRATIVA COMPARTILHADA\Documentos Oficiais HMMU\Logos Gerais HMMU\Logo HMMDOLC - Colorid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3350"/>
          <a:ext cx="2752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01"/>
  <sheetViews>
    <sheetView tabSelected="1" view="pageBreakPreview" zoomScale="85" zoomScaleNormal="80" zoomScaleSheetLayoutView="85" zoomScalePageLayoutView="0" workbookViewId="0" topLeftCell="A73">
      <selection activeCell="A100" sqref="A100:C100"/>
    </sheetView>
  </sheetViews>
  <sheetFormatPr defaultColWidth="9.140625" defaultRowHeight="15"/>
  <cols>
    <col min="1" max="1" width="51.00390625" style="44" customWidth="1"/>
    <col min="2" max="2" width="12.7109375" style="2" customWidth="1"/>
    <col min="3" max="8" width="12.7109375" style="5" customWidth="1"/>
    <col min="9" max="14" width="12.7109375" style="0" customWidth="1"/>
  </cols>
  <sheetData>
    <row r="1" spans="1:14" ht="18" customHeight="1">
      <c r="A1" s="67"/>
      <c r="B1" s="68"/>
      <c r="C1" s="68"/>
      <c r="D1" s="71"/>
      <c r="E1" s="71"/>
      <c r="F1" s="71"/>
      <c r="G1" s="68"/>
      <c r="H1" s="68"/>
      <c r="I1" s="68"/>
      <c r="J1" s="68"/>
      <c r="K1" s="68"/>
      <c r="L1" s="68"/>
      <c r="M1" s="68"/>
      <c r="N1" s="69"/>
    </row>
    <row r="2" spans="1:14" ht="18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ht="18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1:14" ht="21">
      <c r="A4" s="81" t="s">
        <v>54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ht="21">
      <c r="A5" s="81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1:14" ht="21">
      <c r="A6" s="81" t="s">
        <v>56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</row>
    <row r="7" spans="1:14" ht="19.5" thickBo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1:14" ht="15.75" thickBot="1">
      <c r="A8" s="76"/>
      <c r="B8" s="84" t="s">
        <v>57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</row>
    <row r="9" spans="2:14" ht="18" customHeight="1" thickBot="1">
      <c r="B9" s="79" t="s">
        <v>48</v>
      </c>
      <c r="C9" s="39" t="s">
        <v>0</v>
      </c>
      <c r="D9" s="39" t="s">
        <v>3</v>
      </c>
      <c r="E9" s="39" t="s">
        <v>5</v>
      </c>
      <c r="F9" s="40" t="s">
        <v>6</v>
      </c>
      <c r="G9" s="40" t="s">
        <v>7</v>
      </c>
      <c r="H9" s="40" t="s">
        <v>8</v>
      </c>
      <c r="I9" s="40" t="s">
        <v>10</v>
      </c>
      <c r="J9" s="40" t="s">
        <v>11</v>
      </c>
      <c r="K9" s="40" t="s">
        <v>12</v>
      </c>
      <c r="L9" s="40" t="s">
        <v>13</v>
      </c>
      <c r="M9" s="40" t="s">
        <v>14</v>
      </c>
      <c r="N9" s="41" t="s">
        <v>15</v>
      </c>
    </row>
    <row r="10" spans="1:14" s="14" customFormat="1" ht="18" customHeight="1" thickBot="1">
      <c r="A10" s="23" t="s">
        <v>32</v>
      </c>
      <c r="B10" s="80"/>
      <c r="C10" s="42" t="s">
        <v>49</v>
      </c>
      <c r="D10" s="42" t="s">
        <v>49</v>
      </c>
      <c r="E10" s="42" t="s">
        <v>49</v>
      </c>
      <c r="F10" s="42" t="s">
        <v>49</v>
      </c>
      <c r="G10" s="42" t="s">
        <v>49</v>
      </c>
      <c r="H10" s="42" t="s">
        <v>49</v>
      </c>
      <c r="I10" s="42" t="s">
        <v>49</v>
      </c>
      <c r="J10" s="42" t="s">
        <v>49</v>
      </c>
      <c r="K10" s="42" t="s">
        <v>49</v>
      </c>
      <c r="L10" s="42" t="s">
        <v>49</v>
      </c>
      <c r="M10" s="42" t="s">
        <v>49</v>
      </c>
      <c r="N10" s="43" t="s">
        <v>49</v>
      </c>
    </row>
    <row r="11" spans="1:14" ht="18" customHeight="1">
      <c r="A11" s="32" t="s">
        <v>16</v>
      </c>
      <c r="B11" s="7">
        <v>77</v>
      </c>
      <c r="C11" s="1">
        <v>60.5</v>
      </c>
      <c r="D11" s="1">
        <v>53.5</v>
      </c>
      <c r="E11" s="1">
        <v>52.8</v>
      </c>
      <c r="F11" s="1">
        <v>54.3</v>
      </c>
      <c r="G11" s="1">
        <v>56.2</v>
      </c>
      <c r="H11" s="1">
        <v>58.7</v>
      </c>
      <c r="I11" s="1">
        <v>54.4</v>
      </c>
      <c r="J11" s="1">
        <v>56.4</v>
      </c>
      <c r="K11" s="1">
        <v>53.4</v>
      </c>
      <c r="L11" s="1">
        <v>52.3</v>
      </c>
      <c r="M11" s="1">
        <v>45.9</v>
      </c>
      <c r="N11" s="56">
        <v>31.6</v>
      </c>
    </row>
    <row r="12" spans="1:14" ht="18" customHeight="1">
      <c r="A12" s="45" t="s">
        <v>17</v>
      </c>
      <c r="B12" s="7">
        <v>173</v>
      </c>
      <c r="C12" s="1">
        <v>125</v>
      </c>
      <c r="D12" s="1">
        <v>110</v>
      </c>
      <c r="E12" s="1">
        <v>116</v>
      </c>
      <c r="F12" s="1">
        <v>109</v>
      </c>
      <c r="G12" s="1">
        <v>126</v>
      </c>
      <c r="H12" s="1">
        <v>133</v>
      </c>
      <c r="I12" s="1">
        <v>132</v>
      </c>
      <c r="J12" s="1">
        <v>119</v>
      </c>
      <c r="K12" s="1">
        <v>121</v>
      </c>
      <c r="L12" s="1">
        <v>108</v>
      </c>
      <c r="M12" s="1">
        <v>105</v>
      </c>
      <c r="N12" s="56">
        <v>61</v>
      </c>
    </row>
    <row r="13" spans="1:14" ht="18" customHeight="1">
      <c r="A13" s="46" t="s">
        <v>18</v>
      </c>
      <c r="B13" s="7">
        <v>12</v>
      </c>
      <c r="C13" s="1">
        <v>13.4</v>
      </c>
      <c r="D13" s="1">
        <v>12.8</v>
      </c>
      <c r="E13" s="1">
        <v>13.4</v>
      </c>
      <c r="F13" s="1">
        <v>14.1</v>
      </c>
      <c r="G13" s="1">
        <v>13</v>
      </c>
      <c r="H13" s="1">
        <v>12.6</v>
      </c>
      <c r="I13" s="1">
        <v>12.1</v>
      </c>
      <c r="J13" s="1">
        <v>14</v>
      </c>
      <c r="K13" s="1">
        <v>11.9</v>
      </c>
      <c r="L13" s="1">
        <v>13.4</v>
      </c>
      <c r="M13" s="1">
        <v>12.4</v>
      </c>
      <c r="N13" s="56">
        <v>15.8</v>
      </c>
    </row>
    <row r="14" spans="1:14" ht="18" customHeight="1">
      <c r="A14" s="46" t="s">
        <v>19</v>
      </c>
      <c r="B14" s="15">
        <v>0.9</v>
      </c>
      <c r="C14" s="18">
        <v>0.892</v>
      </c>
      <c r="D14" s="18">
        <v>0.943</v>
      </c>
      <c r="E14" s="18">
        <v>0.95</v>
      </c>
      <c r="F14" s="18">
        <v>0.946</v>
      </c>
      <c r="G14" s="18">
        <v>0.944</v>
      </c>
      <c r="H14" s="18">
        <v>0.949</v>
      </c>
      <c r="I14" s="16">
        <v>0.95</v>
      </c>
      <c r="J14" s="16">
        <v>0.955</v>
      </c>
      <c r="K14" s="18">
        <v>0.898</v>
      </c>
      <c r="L14" s="18">
        <v>0.893</v>
      </c>
      <c r="M14" s="18">
        <v>0.944</v>
      </c>
      <c r="N14" s="57">
        <v>0.98</v>
      </c>
    </row>
    <row r="15" spans="1:14" ht="18" customHeight="1">
      <c r="A15" s="46" t="s">
        <v>20</v>
      </c>
      <c r="B15" s="7">
        <v>3.2</v>
      </c>
      <c r="C15" s="1">
        <v>2.1</v>
      </c>
      <c r="D15" s="1">
        <v>2.1</v>
      </c>
      <c r="E15" s="1">
        <v>2.2</v>
      </c>
      <c r="F15" s="1">
        <v>2</v>
      </c>
      <c r="G15" s="1">
        <v>2.2</v>
      </c>
      <c r="H15" s="1">
        <v>2.3</v>
      </c>
      <c r="I15" s="1">
        <v>2.4</v>
      </c>
      <c r="J15" s="1">
        <v>2.1</v>
      </c>
      <c r="K15" s="1">
        <v>2.3</v>
      </c>
      <c r="L15" s="1">
        <v>2.1</v>
      </c>
      <c r="M15" s="1">
        <v>2.3</v>
      </c>
      <c r="N15" s="56">
        <v>1.9</v>
      </c>
    </row>
    <row r="16" spans="1:14" ht="18" customHeight="1" thickBot="1">
      <c r="A16" s="45" t="s">
        <v>51</v>
      </c>
      <c r="B16" s="24">
        <v>0.9</v>
      </c>
      <c r="C16" s="25">
        <v>1.6</v>
      </c>
      <c r="D16" s="25">
        <v>0.8</v>
      </c>
      <c r="E16" s="25">
        <v>0.7</v>
      </c>
      <c r="F16" s="25">
        <v>0.8</v>
      </c>
      <c r="G16" s="25">
        <v>0.8</v>
      </c>
      <c r="H16" s="25">
        <v>0.7</v>
      </c>
      <c r="I16" s="25">
        <v>0.6</v>
      </c>
      <c r="J16" s="25">
        <v>0.7</v>
      </c>
      <c r="K16" s="25">
        <v>1.4</v>
      </c>
      <c r="L16" s="25">
        <v>1.6</v>
      </c>
      <c r="M16" s="25">
        <v>0.7</v>
      </c>
      <c r="N16" s="58">
        <v>0.3</v>
      </c>
    </row>
    <row r="17" spans="1:14" ht="15.75" thickBot="1">
      <c r="A17" s="47"/>
      <c r="B17" s="30"/>
      <c r="C17" s="30"/>
      <c r="D17" s="31"/>
      <c r="I17" s="30"/>
      <c r="J17" s="31"/>
      <c r="K17" s="5"/>
      <c r="L17" s="5"/>
      <c r="M17" s="5"/>
      <c r="N17" s="5"/>
    </row>
    <row r="18" spans="2:14" ht="18" customHeight="1" thickBot="1">
      <c r="B18" s="79" t="s">
        <v>48</v>
      </c>
      <c r="C18" s="39" t="s">
        <v>0</v>
      </c>
      <c r="D18" s="39" t="s">
        <v>3</v>
      </c>
      <c r="E18" s="39" t="s">
        <v>5</v>
      </c>
      <c r="F18" s="40" t="s">
        <v>6</v>
      </c>
      <c r="G18" s="40" t="s">
        <v>7</v>
      </c>
      <c r="H18" s="40" t="s">
        <v>8</v>
      </c>
      <c r="I18" s="40" t="s">
        <v>10</v>
      </c>
      <c r="J18" s="40" t="s">
        <v>11</v>
      </c>
      <c r="K18" s="40" t="s">
        <v>12</v>
      </c>
      <c r="L18" s="40" t="s">
        <v>13</v>
      </c>
      <c r="M18" s="40" t="s">
        <v>14</v>
      </c>
      <c r="N18" s="41" t="s">
        <v>15</v>
      </c>
    </row>
    <row r="19" spans="1:14" ht="15.75" thickBot="1">
      <c r="A19" s="23" t="s">
        <v>23</v>
      </c>
      <c r="B19" s="80"/>
      <c r="C19" s="42" t="s">
        <v>49</v>
      </c>
      <c r="D19" s="42" t="s">
        <v>49</v>
      </c>
      <c r="E19" s="42" t="s">
        <v>49</v>
      </c>
      <c r="F19" s="42" t="s">
        <v>49</v>
      </c>
      <c r="G19" s="42" t="s">
        <v>49</v>
      </c>
      <c r="H19" s="42" t="s">
        <v>49</v>
      </c>
      <c r="I19" s="42" t="s">
        <v>49</v>
      </c>
      <c r="J19" s="42" t="s">
        <v>49</v>
      </c>
      <c r="K19" s="42" t="s">
        <v>49</v>
      </c>
      <c r="L19" s="42" t="s">
        <v>49</v>
      </c>
      <c r="M19" s="42" t="s">
        <v>49</v>
      </c>
      <c r="N19" s="43" t="s">
        <v>49</v>
      </c>
    </row>
    <row r="20" spans="1:14" ht="18" customHeight="1">
      <c r="A20" s="32" t="s">
        <v>16</v>
      </c>
      <c r="B20" s="7">
        <v>31</v>
      </c>
      <c r="C20" s="1">
        <v>32.4</v>
      </c>
      <c r="D20" s="1">
        <v>32.8</v>
      </c>
      <c r="E20" s="1">
        <v>32.8</v>
      </c>
      <c r="F20" s="1">
        <v>32.3</v>
      </c>
      <c r="G20" s="1">
        <v>33.9</v>
      </c>
      <c r="H20" s="1">
        <v>34.1</v>
      </c>
      <c r="I20" s="1">
        <v>32.8</v>
      </c>
      <c r="J20" s="1">
        <v>32.7</v>
      </c>
      <c r="K20" s="1">
        <v>32.9</v>
      </c>
      <c r="L20" s="1">
        <v>31.5</v>
      </c>
      <c r="M20" s="1">
        <v>32.1</v>
      </c>
      <c r="N20" s="56">
        <v>27.6</v>
      </c>
    </row>
    <row r="21" spans="1:14" ht="18" customHeight="1">
      <c r="A21" s="45" t="s">
        <v>17</v>
      </c>
      <c r="B21" s="7">
        <v>316</v>
      </c>
      <c r="C21" s="1">
        <v>302</v>
      </c>
      <c r="D21" s="1">
        <v>301</v>
      </c>
      <c r="E21" s="1">
        <v>339</v>
      </c>
      <c r="F21" s="1">
        <v>301</v>
      </c>
      <c r="G21" s="1">
        <v>355</v>
      </c>
      <c r="H21" s="1">
        <v>291</v>
      </c>
      <c r="I21" s="1">
        <v>295</v>
      </c>
      <c r="J21" s="1">
        <v>286</v>
      </c>
      <c r="K21" s="1">
        <v>294</v>
      </c>
      <c r="L21" s="1">
        <v>291</v>
      </c>
      <c r="M21" s="1">
        <v>269</v>
      </c>
      <c r="N21" s="56">
        <v>236</v>
      </c>
    </row>
    <row r="22" spans="1:14" ht="18" customHeight="1">
      <c r="A22" s="46" t="s">
        <v>18</v>
      </c>
      <c r="B22" s="7">
        <v>2.5</v>
      </c>
      <c r="C22" s="1">
        <v>2.4</v>
      </c>
      <c r="D22" s="1">
        <v>2.3</v>
      </c>
      <c r="E22" s="1">
        <v>2.2</v>
      </c>
      <c r="F22" s="1">
        <v>2.3</v>
      </c>
      <c r="G22" s="1">
        <v>2.3</v>
      </c>
      <c r="H22" s="1">
        <v>2.3</v>
      </c>
      <c r="I22" s="1">
        <v>2.4</v>
      </c>
      <c r="J22" s="1">
        <v>2.4</v>
      </c>
      <c r="K22" s="1">
        <v>2.3</v>
      </c>
      <c r="L22" s="1">
        <v>2.3</v>
      </c>
      <c r="M22" s="1">
        <v>2.4</v>
      </c>
      <c r="N22" s="56">
        <v>2.3</v>
      </c>
    </row>
    <row r="23" spans="1:14" ht="18" customHeight="1">
      <c r="A23" s="46" t="s">
        <v>19</v>
      </c>
      <c r="B23" s="15">
        <v>0.85</v>
      </c>
      <c r="C23" s="18">
        <v>0.726</v>
      </c>
      <c r="D23" s="18">
        <v>0.765</v>
      </c>
      <c r="E23" s="18">
        <v>0.743</v>
      </c>
      <c r="F23" s="18">
        <v>0.708</v>
      </c>
      <c r="G23" s="18">
        <v>0.764</v>
      </c>
      <c r="H23" s="18">
        <v>0.66</v>
      </c>
      <c r="I23" s="36">
        <v>0.682</v>
      </c>
      <c r="J23" s="18">
        <v>0.687</v>
      </c>
      <c r="K23" s="18">
        <v>0.687</v>
      </c>
      <c r="L23" s="18">
        <v>0.674</v>
      </c>
      <c r="M23" s="18">
        <v>0.658</v>
      </c>
      <c r="N23" s="57">
        <v>0.632</v>
      </c>
    </row>
    <row r="24" spans="1:14" ht="18" customHeight="1">
      <c r="A24" s="46" t="s">
        <v>20</v>
      </c>
      <c r="B24" s="7">
        <v>10.2</v>
      </c>
      <c r="C24" s="1">
        <v>9.3</v>
      </c>
      <c r="D24" s="1">
        <v>9.2</v>
      </c>
      <c r="E24" s="1">
        <v>10.3</v>
      </c>
      <c r="F24" s="1">
        <v>9.3</v>
      </c>
      <c r="G24" s="1">
        <v>10.5</v>
      </c>
      <c r="H24" s="1">
        <v>8.5</v>
      </c>
      <c r="I24" s="1">
        <v>9</v>
      </c>
      <c r="J24" s="1">
        <v>8.7</v>
      </c>
      <c r="K24" s="1">
        <v>8.9</v>
      </c>
      <c r="L24" s="1">
        <v>9.2</v>
      </c>
      <c r="M24" s="1">
        <v>8.4</v>
      </c>
      <c r="N24" s="56">
        <v>8.5</v>
      </c>
    </row>
    <row r="25" spans="1:14" ht="18" customHeight="1" thickBot="1">
      <c r="A25" s="45" t="s">
        <v>51</v>
      </c>
      <c r="B25" s="24">
        <v>0.4</v>
      </c>
      <c r="C25" s="25">
        <v>0.9</v>
      </c>
      <c r="D25" s="25">
        <v>0.7</v>
      </c>
      <c r="E25" s="25">
        <v>0.8</v>
      </c>
      <c r="F25" s="25">
        <v>0.9</v>
      </c>
      <c r="G25" s="25">
        <v>0.7</v>
      </c>
      <c r="H25" s="25">
        <v>1.2</v>
      </c>
      <c r="I25" s="25">
        <v>1.1</v>
      </c>
      <c r="J25" s="25">
        <v>1.1</v>
      </c>
      <c r="K25" s="25">
        <v>1.1</v>
      </c>
      <c r="L25" s="25">
        <v>1.1</v>
      </c>
      <c r="M25" s="25">
        <v>1.2</v>
      </c>
      <c r="N25" s="58">
        <v>1.3</v>
      </c>
    </row>
    <row r="26" spans="1:14" s="17" customFormat="1" ht="18" customHeight="1" thickBot="1">
      <c r="A26" s="4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2:14" ht="18" customHeight="1" thickBot="1">
      <c r="B27" s="79" t="s">
        <v>48</v>
      </c>
      <c r="C27" s="39" t="s">
        <v>0</v>
      </c>
      <c r="D27" s="39" t="s">
        <v>3</v>
      </c>
      <c r="E27" s="39" t="s">
        <v>5</v>
      </c>
      <c r="F27" s="40" t="s">
        <v>6</v>
      </c>
      <c r="G27" s="40" t="s">
        <v>7</v>
      </c>
      <c r="H27" s="40" t="s">
        <v>8</v>
      </c>
      <c r="I27" s="40" t="s">
        <v>10</v>
      </c>
      <c r="J27" s="40" t="s">
        <v>11</v>
      </c>
      <c r="K27" s="40" t="s">
        <v>12</v>
      </c>
      <c r="L27" s="40" t="s">
        <v>13</v>
      </c>
      <c r="M27" s="40" t="s">
        <v>14</v>
      </c>
      <c r="N27" s="41" t="s">
        <v>15</v>
      </c>
    </row>
    <row r="28" spans="1:14" ht="18" customHeight="1" thickBot="1">
      <c r="A28" s="23" t="s">
        <v>22</v>
      </c>
      <c r="B28" s="80"/>
      <c r="C28" s="42" t="s">
        <v>49</v>
      </c>
      <c r="D28" s="42" t="s">
        <v>49</v>
      </c>
      <c r="E28" s="42" t="s">
        <v>49</v>
      </c>
      <c r="F28" s="42" t="s">
        <v>49</v>
      </c>
      <c r="G28" s="42" t="s">
        <v>49</v>
      </c>
      <c r="H28" s="42" t="s">
        <v>49</v>
      </c>
      <c r="I28" s="42" t="s">
        <v>49</v>
      </c>
      <c r="J28" s="42" t="s">
        <v>49</v>
      </c>
      <c r="K28" s="42" t="s">
        <v>49</v>
      </c>
      <c r="L28" s="42" t="s">
        <v>49</v>
      </c>
      <c r="M28" s="42" t="s">
        <v>49</v>
      </c>
      <c r="N28" s="43" t="s">
        <v>49</v>
      </c>
    </row>
    <row r="29" spans="1:14" ht="18" customHeight="1">
      <c r="A29" s="32" t="s">
        <v>16</v>
      </c>
      <c r="B29" s="7">
        <v>63</v>
      </c>
      <c r="C29" s="1">
        <v>47.4</v>
      </c>
      <c r="D29" s="1">
        <v>52.2</v>
      </c>
      <c r="E29" s="1">
        <v>60.6</v>
      </c>
      <c r="F29" s="1">
        <v>61</v>
      </c>
      <c r="G29" s="1">
        <v>60.8</v>
      </c>
      <c r="H29" s="1">
        <v>61</v>
      </c>
      <c r="I29" s="1">
        <v>58.9</v>
      </c>
      <c r="J29" s="1">
        <v>59.4</v>
      </c>
      <c r="K29" s="1">
        <v>61.2</v>
      </c>
      <c r="L29" s="1">
        <v>62</v>
      </c>
      <c r="M29" s="1">
        <v>57.2</v>
      </c>
      <c r="N29" s="56">
        <v>40.1</v>
      </c>
    </row>
    <row r="30" spans="1:14" ht="18" customHeight="1">
      <c r="A30" s="45" t="s">
        <v>17</v>
      </c>
      <c r="B30" s="7">
        <v>535</v>
      </c>
      <c r="C30" s="1">
        <v>419</v>
      </c>
      <c r="D30" s="1">
        <v>491</v>
      </c>
      <c r="E30" s="1">
        <v>583</v>
      </c>
      <c r="F30" s="1">
        <v>503</v>
      </c>
      <c r="G30" s="1">
        <v>597</v>
      </c>
      <c r="H30" s="1">
        <v>534</v>
      </c>
      <c r="I30" s="1">
        <v>591</v>
      </c>
      <c r="J30" s="1">
        <v>507</v>
      </c>
      <c r="K30" s="1">
        <v>554</v>
      </c>
      <c r="L30" s="1">
        <v>513</v>
      </c>
      <c r="M30" s="1">
        <v>500</v>
      </c>
      <c r="N30" s="56">
        <v>339</v>
      </c>
    </row>
    <row r="31" spans="1:14" ht="18" customHeight="1">
      <c r="A31" s="46" t="s">
        <v>18</v>
      </c>
      <c r="B31" s="7">
        <v>3</v>
      </c>
      <c r="C31" s="1">
        <v>3.2</v>
      </c>
      <c r="D31" s="1">
        <v>2.8</v>
      </c>
      <c r="E31" s="1">
        <v>3</v>
      </c>
      <c r="F31" s="1">
        <v>2.7</v>
      </c>
      <c r="G31" s="1">
        <v>3</v>
      </c>
      <c r="H31" s="1">
        <v>2.9</v>
      </c>
      <c r="I31" s="1">
        <v>2.9</v>
      </c>
      <c r="J31" s="1">
        <v>3.1</v>
      </c>
      <c r="K31" s="1">
        <v>2.9</v>
      </c>
      <c r="L31" s="1">
        <v>3.3</v>
      </c>
      <c r="M31" s="1">
        <v>2.8</v>
      </c>
      <c r="N31" s="56">
        <v>2.8</v>
      </c>
    </row>
    <row r="32" spans="1:14" ht="18" customHeight="1">
      <c r="A32" s="46" t="s">
        <v>19</v>
      </c>
      <c r="B32" s="15">
        <v>0.85</v>
      </c>
      <c r="C32" s="18">
        <v>0.899</v>
      </c>
      <c r="D32" s="18">
        <v>0.946</v>
      </c>
      <c r="E32" s="18">
        <v>0.919</v>
      </c>
      <c r="F32" s="18">
        <v>0.748</v>
      </c>
      <c r="G32" s="18">
        <v>0.936</v>
      </c>
      <c r="H32" s="18">
        <v>0.856</v>
      </c>
      <c r="I32" s="36">
        <v>0.951</v>
      </c>
      <c r="J32" s="18">
        <v>0.86</v>
      </c>
      <c r="K32" s="18">
        <v>0.86</v>
      </c>
      <c r="L32" s="18">
        <v>0.887</v>
      </c>
      <c r="M32" s="18">
        <v>0.808</v>
      </c>
      <c r="N32" s="57">
        <v>0.761</v>
      </c>
    </row>
    <row r="33" spans="1:14" ht="18" customHeight="1">
      <c r="A33" s="46" t="s">
        <v>20</v>
      </c>
      <c r="B33" s="7">
        <v>10.2</v>
      </c>
      <c r="C33" s="1">
        <v>8.8</v>
      </c>
      <c r="D33" s="1">
        <v>9.4</v>
      </c>
      <c r="E33" s="1">
        <v>9.6</v>
      </c>
      <c r="F33" s="1">
        <v>8.2</v>
      </c>
      <c r="G33" s="1">
        <v>9.8</v>
      </c>
      <c r="H33" s="1">
        <v>8.8</v>
      </c>
      <c r="I33" s="1">
        <v>10</v>
      </c>
      <c r="J33" s="1">
        <v>8.5</v>
      </c>
      <c r="K33" s="1">
        <v>9.1</v>
      </c>
      <c r="L33" s="1">
        <v>8.3</v>
      </c>
      <c r="M33" s="1">
        <v>8.7</v>
      </c>
      <c r="N33" s="56">
        <v>8.5</v>
      </c>
    </row>
    <row r="34" spans="1:14" ht="18" customHeight="1" thickBot="1">
      <c r="A34" s="45" t="s">
        <v>21</v>
      </c>
      <c r="B34" s="24">
        <v>0.4</v>
      </c>
      <c r="C34" s="25">
        <v>0.4</v>
      </c>
      <c r="D34" s="25">
        <v>0.2</v>
      </c>
      <c r="E34" s="25">
        <v>0.3</v>
      </c>
      <c r="F34" s="25">
        <v>0.9</v>
      </c>
      <c r="G34" s="25">
        <v>0.2</v>
      </c>
      <c r="H34" s="25">
        <v>0.5</v>
      </c>
      <c r="I34" s="25">
        <v>0.2</v>
      </c>
      <c r="J34" s="25">
        <v>0.5</v>
      </c>
      <c r="K34" s="25">
        <v>0.5</v>
      </c>
      <c r="L34" s="25">
        <v>0.4</v>
      </c>
      <c r="M34" s="25">
        <v>0.7</v>
      </c>
      <c r="N34" s="58">
        <v>0.9</v>
      </c>
    </row>
    <row r="35" spans="1:14" s="17" customFormat="1" ht="18" customHeight="1" thickBot="1">
      <c r="A35" s="4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s="17" customFormat="1" ht="18" customHeight="1" thickBot="1">
      <c r="A36" s="44"/>
      <c r="B36" s="79" t="s">
        <v>48</v>
      </c>
      <c r="C36" s="39" t="s">
        <v>0</v>
      </c>
      <c r="D36" s="39" t="s">
        <v>3</v>
      </c>
      <c r="E36" s="39" t="s">
        <v>5</v>
      </c>
      <c r="F36" s="40" t="s">
        <v>6</v>
      </c>
      <c r="G36" s="40" t="s">
        <v>7</v>
      </c>
      <c r="H36" s="40" t="s">
        <v>8</v>
      </c>
      <c r="I36" s="40" t="s">
        <v>10</v>
      </c>
      <c r="J36" s="40" t="s">
        <v>11</v>
      </c>
      <c r="K36" s="40" t="s">
        <v>12</v>
      </c>
      <c r="L36" s="40" t="s">
        <v>13</v>
      </c>
      <c r="M36" s="40" t="s">
        <v>14</v>
      </c>
      <c r="N36" s="41" t="s">
        <v>15</v>
      </c>
    </row>
    <row r="37" spans="1:14" s="17" customFormat="1" ht="18" customHeight="1" thickBot="1">
      <c r="A37" s="23" t="s">
        <v>33</v>
      </c>
      <c r="B37" s="80"/>
      <c r="C37" s="42" t="s">
        <v>49</v>
      </c>
      <c r="D37" s="42" t="s">
        <v>49</v>
      </c>
      <c r="E37" s="42" t="s">
        <v>49</v>
      </c>
      <c r="F37" s="42" t="s">
        <v>49</v>
      </c>
      <c r="G37" s="42" t="s">
        <v>49</v>
      </c>
      <c r="H37" s="42" t="s">
        <v>49</v>
      </c>
      <c r="I37" s="42" t="s">
        <v>49</v>
      </c>
      <c r="J37" s="42" t="s">
        <v>49</v>
      </c>
      <c r="K37" s="42" t="s">
        <v>49</v>
      </c>
      <c r="L37" s="42" t="s">
        <v>49</v>
      </c>
      <c r="M37" s="42" t="s">
        <v>49</v>
      </c>
      <c r="N37" s="43" t="s">
        <v>49</v>
      </c>
    </row>
    <row r="38" spans="1:14" s="17" customFormat="1" ht="18" customHeight="1" thickBot="1">
      <c r="A38" s="32" t="s">
        <v>34</v>
      </c>
      <c r="B38" s="24">
        <v>40</v>
      </c>
      <c r="C38" s="25">
        <v>44.3</v>
      </c>
      <c r="D38" s="34">
        <v>37.7</v>
      </c>
      <c r="E38" s="25">
        <v>40.15</v>
      </c>
      <c r="F38" s="25">
        <v>36.36</v>
      </c>
      <c r="G38" s="25">
        <v>35.65</v>
      </c>
      <c r="H38" s="25">
        <v>33.6</v>
      </c>
      <c r="I38" s="25">
        <v>38.14</v>
      </c>
      <c r="J38" s="35">
        <v>37.3</v>
      </c>
      <c r="K38" s="25">
        <v>39.25</v>
      </c>
      <c r="L38" s="25">
        <v>35.3</v>
      </c>
      <c r="M38" s="25">
        <v>34.4</v>
      </c>
      <c r="N38" s="58">
        <v>40</v>
      </c>
    </row>
    <row r="39" spans="1:14" s="17" customFormat="1" ht="18" customHeight="1">
      <c r="A39" s="66" t="s">
        <v>52</v>
      </c>
      <c r="B39" s="3"/>
      <c r="C39" s="3"/>
      <c r="D39" s="64"/>
      <c r="E39" s="3"/>
      <c r="F39" s="3"/>
      <c r="G39" s="3"/>
      <c r="H39" s="3"/>
      <c r="I39" s="3"/>
      <c r="J39" s="65"/>
      <c r="K39" s="3"/>
      <c r="L39" s="3"/>
      <c r="M39" s="3"/>
      <c r="N39" s="3"/>
    </row>
    <row r="40" spans="1:14" s="17" customFormat="1" ht="18" customHeight="1" thickBot="1">
      <c r="A40" s="50"/>
      <c r="B40" s="12"/>
      <c r="C40" s="20"/>
      <c r="D40" s="20"/>
      <c r="E40" s="12"/>
      <c r="F40" s="12"/>
      <c r="G40" s="12"/>
      <c r="H40" s="12"/>
      <c r="I40" s="20"/>
      <c r="J40" s="20"/>
      <c r="K40" s="12"/>
      <c r="L40" s="12"/>
      <c r="M40" s="12"/>
      <c r="N40" s="12"/>
    </row>
    <row r="41" spans="2:14" ht="18" customHeight="1" thickBot="1">
      <c r="B41" s="79" t="s">
        <v>48</v>
      </c>
      <c r="C41" s="39" t="s">
        <v>0</v>
      </c>
      <c r="D41" s="39" t="s">
        <v>3</v>
      </c>
      <c r="E41" s="39" t="s">
        <v>5</v>
      </c>
      <c r="F41" s="40" t="s">
        <v>6</v>
      </c>
      <c r="G41" s="40" t="s">
        <v>7</v>
      </c>
      <c r="H41" s="40" t="s">
        <v>8</v>
      </c>
      <c r="I41" s="40" t="s">
        <v>10</v>
      </c>
      <c r="J41" s="40" t="s">
        <v>11</v>
      </c>
      <c r="K41" s="40" t="s">
        <v>12</v>
      </c>
      <c r="L41" s="40" t="s">
        <v>13</v>
      </c>
      <c r="M41" s="40" t="s">
        <v>14</v>
      </c>
      <c r="N41" s="41" t="s">
        <v>15</v>
      </c>
    </row>
    <row r="42" spans="1:14" ht="18" customHeight="1" thickBot="1">
      <c r="A42" s="23" t="s">
        <v>24</v>
      </c>
      <c r="B42" s="80"/>
      <c r="C42" s="42" t="s">
        <v>49</v>
      </c>
      <c r="D42" s="42" t="s">
        <v>49</v>
      </c>
      <c r="E42" s="42" t="s">
        <v>49</v>
      </c>
      <c r="F42" s="42" t="s">
        <v>49</v>
      </c>
      <c r="G42" s="42" t="s">
        <v>49</v>
      </c>
      <c r="H42" s="42" t="s">
        <v>49</v>
      </c>
      <c r="I42" s="42" t="s">
        <v>49</v>
      </c>
      <c r="J42" s="42" t="s">
        <v>49</v>
      </c>
      <c r="K42" s="42" t="s">
        <v>49</v>
      </c>
      <c r="L42" s="42" t="s">
        <v>49</v>
      </c>
      <c r="M42" s="42" t="s">
        <v>49</v>
      </c>
      <c r="N42" s="43" t="s">
        <v>49</v>
      </c>
    </row>
    <row r="43" spans="1:14" ht="18" customHeight="1">
      <c r="A43" s="32" t="s">
        <v>16</v>
      </c>
      <c r="B43" s="7">
        <v>10</v>
      </c>
      <c r="C43" s="1">
        <v>10</v>
      </c>
      <c r="D43" s="1">
        <v>10</v>
      </c>
      <c r="E43" s="1">
        <v>10</v>
      </c>
      <c r="F43" s="1">
        <v>10</v>
      </c>
      <c r="G43" s="1">
        <v>10</v>
      </c>
      <c r="H43" s="1">
        <v>10</v>
      </c>
      <c r="I43" s="1">
        <v>10</v>
      </c>
      <c r="J43" s="1">
        <v>10</v>
      </c>
      <c r="K43" s="1">
        <v>10</v>
      </c>
      <c r="L43" s="1">
        <v>10</v>
      </c>
      <c r="M43" s="1">
        <v>10</v>
      </c>
      <c r="N43" s="56">
        <v>10</v>
      </c>
    </row>
    <row r="44" spans="1:14" ht="18" customHeight="1">
      <c r="A44" s="45" t="s">
        <v>17</v>
      </c>
      <c r="B44" s="7">
        <v>25</v>
      </c>
      <c r="C44" s="1">
        <v>18</v>
      </c>
      <c r="D44" s="1">
        <v>11</v>
      </c>
      <c r="E44" s="1">
        <v>19</v>
      </c>
      <c r="F44" s="1">
        <v>15</v>
      </c>
      <c r="G44" s="1">
        <v>20</v>
      </c>
      <c r="H44" s="1">
        <v>16</v>
      </c>
      <c r="I44" s="1">
        <v>21</v>
      </c>
      <c r="J44" s="1">
        <v>22</v>
      </c>
      <c r="K44" s="1">
        <v>15</v>
      </c>
      <c r="L44" s="1">
        <v>13</v>
      </c>
      <c r="M44" s="1">
        <v>21</v>
      </c>
      <c r="N44" s="56">
        <v>16</v>
      </c>
    </row>
    <row r="45" spans="1:14" ht="18" customHeight="1">
      <c r="A45" s="46" t="s">
        <v>18</v>
      </c>
      <c r="B45" s="7">
        <v>10</v>
      </c>
      <c r="C45" s="1">
        <v>16</v>
      </c>
      <c r="D45" s="1">
        <v>20.6</v>
      </c>
      <c r="E45" s="1">
        <v>23.5</v>
      </c>
      <c r="F45" s="1">
        <v>13.2</v>
      </c>
      <c r="G45" s="1">
        <v>10.9</v>
      </c>
      <c r="H45" s="1">
        <v>13.9</v>
      </c>
      <c r="I45" s="1">
        <v>12.2</v>
      </c>
      <c r="J45" s="1">
        <v>12.3</v>
      </c>
      <c r="K45" s="1">
        <v>15.5</v>
      </c>
      <c r="L45" s="1">
        <v>21.5</v>
      </c>
      <c r="M45" s="1">
        <v>13.2</v>
      </c>
      <c r="N45" s="56">
        <v>16.1</v>
      </c>
    </row>
    <row r="46" spans="1:14" ht="18" customHeight="1">
      <c r="A46" s="46" t="s">
        <v>19</v>
      </c>
      <c r="B46" s="15">
        <v>0.85</v>
      </c>
      <c r="C46" s="18">
        <v>0.929</v>
      </c>
      <c r="D46" s="18">
        <v>0.811</v>
      </c>
      <c r="E46" s="18">
        <v>0.832</v>
      </c>
      <c r="F46" s="18">
        <v>0.66</v>
      </c>
      <c r="G46" s="18">
        <v>0.7</v>
      </c>
      <c r="H46" s="18">
        <v>0.743</v>
      </c>
      <c r="I46" s="36">
        <v>0.829</v>
      </c>
      <c r="J46" s="18">
        <v>0.874</v>
      </c>
      <c r="K46" s="18">
        <v>0.773</v>
      </c>
      <c r="L46" s="18">
        <v>0.903</v>
      </c>
      <c r="M46" s="18">
        <v>0.927</v>
      </c>
      <c r="N46" s="57">
        <v>0.829</v>
      </c>
    </row>
    <row r="47" spans="1:14" ht="18" customHeight="1">
      <c r="A47" s="46" t="s">
        <v>20</v>
      </c>
      <c r="B47" s="7">
        <v>2.9</v>
      </c>
      <c r="C47" s="1">
        <v>1.8</v>
      </c>
      <c r="D47" s="1">
        <v>1.1</v>
      </c>
      <c r="E47" s="1">
        <v>1.1</v>
      </c>
      <c r="F47" s="1">
        <v>1.5</v>
      </c>
      <c r="G47" s="1">
        <v>2</v>
      </c>
      <c r="H47" s="1">
        <v>1.6</v>
      </c>
      <c r="I47" s="1">
        <v>2.1</v>
      </c>
      <c r="J47" s="1">
        <v>2.2</v>
      </c>
      <c r="K47" s="1">
        <v>1.5</v>
      </c>
      <c r="L47" s="1">
        <v>1.3</v>
      </c>
      <c r="M47" s="1">
        <v>2.1</v>
      </c>
      <c r="N47" s="56">
        <v>1.6</v>
      </c>
    </row>
    <row r="48" spans="1:14" ht="18" customHeight="1" thickBot="1">
      <c r="A48" s="45" t="s">
        <v>51</v>
      </c>
      <c r="B48" s="24">
        <v>1.6</v>
      </c>
      <c r="C48" s="25">
        <v>1.2</v>
      </c>
      <c r="D48" s="25">
        <v>4.8</v>
      </c>
      <c r="E48" s="25">
        <v>4.7</v>
      </c>
      <c r="F48" s="25">
        <v>6.8</v>
      </c>
      <c r="G48" s="25">
        <v>4.7</v>
      </c>
      <c r="H48" s="25">
        <v>4.8</v>
      </c>
      <c r="I48" s="25">
        <v>2.5</v>
      </c>
      <c r="J48" s="25">
        <v>1.8</v>
      </c>
      <c r="K48" s="25">
        <v>4.5</v>
      </c>
      <c r="L48" s="25">
        <v>2.3</v>
      </c>
      <c r="M48" s="25">
        <v>1</v>
      </c>
      <c r="N48" s="58">
        <v>3.3</v>
      </c>
    </row>
    <row r="49" spans="1:14" ht="18" customHeight="1" thickBot="1">
      <c r="A49" s="5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8" customHeight="1" thickBot="1">
      <c r="B50" s="79" t="s">
        <v>48</v>
      </c>
      <c r="C50" s="39" t="s">
        <v>0</v>
      </c>
      <c r="D50" s="39" t="s">
        <v>3</v>
      </c>
      <c r="E50" s="39" t="s">
        <v>5</v>
      </c>
      <c r="F50" s="40" t="s">
        <v>6</v>
      </c>
      <c r="G50" s="40" t="s">
        <v>7</v>
      </c>
      <c r="H50" s="40" t="s">
        <v>8</v>
      </c>
      <c r="I50" s="40" t="s">
        <v>10</v>
      </c>
      <c r="J50" s="40" t="s">
        <v>11</v>
      </c>
      <c r="K50" s="40" t="s">
        <v>12</v>
      </c>
      <c r="L50" s="40" t="s">
        <v>13</v>
      </c>
      <c r="M50" s="40" t="s">
        <v>14</v>
      </c>
      <c r="N50" s="41" t="s">
        <v>15</v>
      </c>
    </row>
    <row r="51" spans="1:14" ht="15.75" thickBot="1">
      <c r="A51" s="23" t="s">
        <v>25</v>
      </c>
      <c r="B51" s="80"/>
      <c r="C51" s="42" t="s">
        <v>49</v>
      </c>
      <c r="D51" s="42" t="s">
        <v>49</v>
      </c>
      <c r="E51" s="42" t="s">
        <v>49</v>
      </c>
      <c r="F51" s="42" t="s">
        <v>49</v>
      </c>
      <c r="G51" s="42" t="s">
        <v>49</v>
      </c>
      <c r="H51" s="42" t="s">
        <v>49</v>
      </c>
      <c r="I51" s="42" t="s">
        <v>49</v>
      </c>
      <c r="J51" s="42" t="s">
        <v>49</v>
      </c>
      <c r="K51" s="42" t="s">
        <v>49</v>
      </c>
      <c r="L51" s="42" t="s">
        <v>49</v>
      </c>
      <c r="M51" s="42" t="s">
        <v>49</v>
      </c>
      <c r="N51" s="43" t="s">
        <v>49</v>
      </c>
    </row>
    <row r="52" spans="1:14" ht="18" customHeight="1">
      <c r="A52" s="32" t="s">
        <v>16</v>
      </c>
      <c r="B52" s="7">
        <v>15</v>
      </c>
      <c r="C52" s="1">
        <v>14</v>
      </c>
      <c r="D52" s="1">
        <v>41</v>
      </c>
      <c r="E52" s="1">
        <v>14</v>
      </c>
      <c r="F52" s="1">
        <v>14</v>
      </c>
      <c r="G52" s="22">
        <v>14.4</v>
      </c>
      <c r="H52" s="1">
        <v>14</v>
      </c>
      <c r="I52" s="1">
        <v>14</v>
      </c>
      <c r="J52" s="1">
        <v>15</v>
      </c>
      <c r="K52" s="1">
        <v>15</v>
      </c>
      <c r="L52" s="1">
        <v>15</v>
      </c>
      <c r="M52" s="22">
        <v>12.4</v>
      </c>
      <c r="N52" s="56">
        <v>10</v>
      </c>
    </row>
    <row r="53" spans="1:14" ht="18" customHeight="1">
      <c r="A53" s="45" t="s">
        <v>17</v>
      </c>
      <c r="B53" s="7">
        <v>47</v>
      </c>
      <c r="C53" s="1">
        <v>53</v>
      </c>
      <c r="D53" s="1">
        <v>52</v>
      </c>
      <c r="E53" s="1">
        <v>54</v>
      </c>
      <c r="F53" s="1">
        <v>47</v>
      </c>
      <c r="G53" s="21">
        <v>56</v>
      </c>
      <c r="H53" s="1">
        <v>30</v>
      </c>
      <c r="I53" s="1">
        <v>60</v>
      </c>
      <c r="J53" s="1">
        <v>54</v>
      </c>
      <c r="K53" s="1">
        <v>42</v>
      </c>
      <c r="L53" s="1">
        <v>49</v>
      </c>
      <c r="M53" s="21">
        <v>52</v>
      </c>
      <c r="N53" s="56">
        <v>41</v>
      </c>
    </row>
    <row r="54" spans="1:14" ht="18" customHeight="1">
      <c r="A54" s="46" t="s">
        <v>18</v>
      </c>
      <c r="B54" s="7">
        <v>8</v>
      </c>
      <c r="C54" s="1">
        <v>7.1</v>
      </c>
      <c r="D54" s="1">
        <v>5.9</v>
      </c>
      <c r="E54" s="1">
        <v>4</v>
      </c>
      <c r="F54" s="1">
        <v>3.9</v>
      </c>
      <c r="G54" s="1">
        <v>4</v>
      </c>
      <c r="H54" s="1">
        <v>7.3</v>
      </c>
      <c r="I54" s="1">
        <v>5.3</v>
      </c>
      <c r="J54" s="1">
        <v>6.5</v>
      </c>
      <c r="K54" s="1">
        <v>6.9</v>
      </c>
      <c r="L54" s="1">
        <v>4.7</v>
      </c>
      <c r="M54" s="1">
        <v>6.2</v>
      </c>
      <c r="N54" s="56">
        <v>4.3</v>
      </c>
    </row>
    <row r="55" spans="1:14" ht="18" customHeight="1">
      <c r="A55" s="46" t="s">
        <v>19</v>
      </c>
      <c r="B55" s="15">
        <v>0.85</v>
      </c>
      <c r="C55" s="18">
        <v>0.862</v>
      </c>
      <c r="D55" s="18">
        <v>0.788</v>
      </c>
      <c r="E55" s="18">
        <v>0.528</v>
      </c>
      <c r="F55" s="18">
        <v>0.44</v>
      </c>
      <c r="G55" s="18">
        <v>0.507</v>
      </c>
      <c r="H55" s="18">
        <v>0.519</v>
      </c>
      <c r="I55" s="18">
        <v>0.735</v>
      </c>
      <c r="J55" s="18">
        <v>0.751</v>
      </c>
      <c r="K55" s="18">
        <v>0.644</v>
      </c>
      <c r="L55" s="18">
        <v>0.49</v>
      </c>
      <c r="M55" s="18">
        <v>0.863</v>
      </c>
      <c r="N55" s="57">
        <v>0.574</v>
      </c>
    </row>
    <row r="56" spans="1:14" ht="18" customHeight="1">
      <c r="A56" s="46" t="s">
        <v>20</v>
      </c>
      <c r="B56" s="7">
        <v>3.2</v>
      </c>
      <c r="C56" s="1">
        <v>3.8</v>
      </c>
      <c r="D56" s="1">
        <v>3.7</v>
      </c>
      <c r="E56" s="1">
        <v>4.1</v>
      </c>
      <c r="F56" s="1">
        <v>3.4</v>
      </c>
      <c r="G56" s="1">
        <v>3.9</v>
      </c>
      <c r="H56" s="1">
        <v>2.1</v>
      </c>
      <c r="I56" s="1">
        <v>4.3</v>
      </c>
      <c r="J56" s="1">
        <v>3.6</v>
      </c>
      <c r="K56" s="1">
        <v>2.8</v>
      </c>
      <c r="L56" s="1">
        <v>3.3</v>
      </c>
      <c r="M56" s="1">
        <v>4.2</v>
      </c>
      <c r="N56" s="56">
        <v>4.1</v>
      </c>
    </row>
    <row r="57" spans="1:14" ht="18" customHeight="1" thickBot="1">
      <c r="A57" s="45" t="s">
        <v>51</v>
      </c>
      <c r="B57" s="24">
        <v>1.4</v>
      </c>
      <c r="C57" s="25">
        <v>1.1</v>
      </c>
      <c r="D57" s="25">
        <v>1.6</v>
      </c>
      <c r="E57" s="25">
        <v>3.6</v>
      </c>
      <c r="F57" s="25">
        <v>5</v>
      </c>
      <c r="G57" s="26">
        <v>3.9</v>
      </c>
      <c r="H57" s="25">
        <v>6.7</v>
      </c>
      <c r="I57" s="25">
        <v>1.9</v>
      </c>
      <c r="J57" s="25">
        <v>2.1</v>
      </c>
      <c r="K57" s="25">
        <v>3.8</v>
      </c>
      <c r="L57" s="25">
        <v>4.8</v>
      </c>
      <c r="M57" s="38">
        <v>1</v>
      </c>
      <c r="N57" s="58">
        <v>3.2</v>
      </c>
    </row>
    <row r="58" spans="9:14" ht="18" customHeight="1" thickBot="1">
      <c r="I58" s="5"/>
      <c r="J58" s="5"/>
      <c r="K58" s="5"/>
      <c r="L58" s="5"/>
      <c r="M58" s="5"/>
      <c r="N58" s="5"/>
    </row>
    <row r="59" spans="2:14" ht="18" customHeight="1" thickBot="1">
      <c r="B59" s="79" t="s">
        <v>48</v>
      </c>
      <c r="C59" s="39" t="s">
        <v>0</v>
      </c>
      <c r="D59" s="39" t="s">
        <v>3</v>
      </c>
      <c r="E59" s="39" t="s">
        <v>5</v>
      </c>
      <c r="F59" s="40" t="s">
        <v>6</v>
      </c>
      <c r="G59" s="40" t="s">
        <v>7</v>
      </c>
      <c r="H59" s="40" t="s">
        <v>8</v>
      </c>
      <c r="I59" s="40" t="s">
        <v>10</v>
      </c>
      <c r="J59" s="40" t="s">
        <v>11</v>
      </c>
      <c r="K59" s="40" t="s">
        <v>12</v>
      </c>
      <c r="L59" s="40" t="s">
        <v>13</v>
      </c>
      <c r="M59" s="40" t="s">
        <v>14</v>
      </c>
      <c r="N59" s="41" t="s">
        <v>15</v>
      </c>
    </row>
    <row r="60" spans="1:14" ht="15.75" thickBot="1">
      <c r="A60" s="23" t="s">
        <v>26</v>
      </c>
      <c r="B60" s="80"/>
      <c r="C60" s="42" t="s">
        <v>49</v>
      </c>
      <c r="D60" s="42" t="s">
        <v>49</v>
      </c>
      <c r="E60" s="42" t="s">
        <v>49</v>
      </c>
      <c r="F60" s="42" t="s">
        <v>49</v>
      </c>
      <c r="G60" s="42" t="s">
        <v>49</v>
      </c>
      <c r="H60" s="42" t="s">
        <v>49</v>
      </c>
      <c r="I60" s="42" t="s">
        <v>49</v>
      </c>
      <c r="J60" s="42" t="s">
        <v>49</v>
      </c>
      <c r="K60" s="42" t="s">
        <v>49</v>
      </c>
      <c r="L60" s="42" t="s">
        <v>49</v>
      </c>
      <c r="M60" s="42" t="s">
        <v>49</v>
      </c>
      <c r="N60" s="43" t="s">
        <v>49</v>
      </c>
    </row>
    <row r="61" spans="1:14" ht="18" customHeight="1">
      <c r="A61" s="32" t="s">
        <v>16</v>
      </c>
      <c r="B61" s="7">
        <v>40</v>
      </c>
      <c r="C61" s="1">
        <v>39.9</v>
      </c>
      <c r="D61" s="1">
        <v>40</v>
      </c>
      <c r="E61" s="1">
        <v>40</v>
      </c>
      <c r="F61" s="1">
        <v>40</v>
      </c>
      <c r="G61" s="21">
        <v>40</v>
      </c>
      <c r="H61" s="1">
        <v>40</v>
      </c>
      <c r="I61" s="1">
        <v>39.5</v>
      </c>
      <c r="J61" s="1">
        <v>40</v>
      </c>
      <c r="K61" s="1">
        <v>39.4</v>
      </c>
      <c r="L61" s="1">
        <v>38.9</v>
      </c>
      <c r="M61" s="22">
        <v>33.7</v>
      </c>
      <c r="N61" s="56">
        <v>26.7</v>
      </c>
    </row>
    <row r="62" spans="1:14" ht="18" customHeight="1">
      <c r="A62" s="45" t="s">
        <v>17</v>
      </c>
      <c r="B62" s="7">
        <v>144</v>
      </c>
      <c r="C62" s="1">
        <v>111</v>
      </c>
      <c r="D62" s="1">
        <v>113</v>
      </c>
      <c r="E62" s="1">
        <v>101</v>
      </c>
      <c r="F62" s="1">
        <v>113</v>
      </c>
      <c r="G62" s="21">
        <v>120</v>
      </c>
      <c r="H62" s="1">
        <v>110</v>
      </c>
      <c r="I62" s="1">
        <v>133</v>
      </c>
      <c r="J62" s="1">
        <v>119</v>
      </c>
      <c r="K62" s="1">
        <v>125</v>
      </c>
      <c r="L62" s="1">
        <v>137</v>
      </c>
      <c r="M62" s="21">
        <v>131</v>
      </c>
      <c r="N62" s="56">
        <v>79</v>
      </c>
    </row>
    <row r="63" spans="1:14" ht="18" customHeight="1">
      <c r="A63" s="46" t="s">
        <v>18</v>
      </c>
      <c r="B63" s="7">
        <v>7.5</v>
      </c>
      <c r="C63" s="1">
        <v>10.8</v>
      </c>
      <c r="D63" s="1">
        <v>9.6</v>
      </c>
      <c r="E63" s="1">
        <v>12</v>
      </c>
      <c r="F63" s="1">
        <v>10.5</v>
      </c>
      <c r="G63" s="22">
        <v>10.2</v>
      </c>
      <c r="H63" s="1">
        <v>10.7</v>
      </c>
      <c r="I63" s="1">
        <v>9</v>
      </c>
      <c r="J63" s="1">
        <v>10.2</v>
      </c>
      <c r="K63" s="1">
        <v>8.9</v>
      </c>
      <c r="L63" s="1">
        <v>7.8</v>
      </c>
      <c r="M63" s="1">
        <v>7.3</v>
      </c>
      <c r="N63" s="56">
        <v>10</v>
      </c>
    </row>
    <row r="64" spans="1:14" ht="18" customHeight="1">
      <c r="A64" s="46" t="s">
        <v>19</v>
      </c>
      <c r="B64" s="15">
        <v>0.9</v>
      </c>
      <c r="C64" s="18">
        <v>0.968</v>
      </c>
      <c r="D64" s="18">
        <v>0.964</v>
      </c>
      <c r="E64" s="18">
        <v>0.977</v>
      </c>
      <c r="F64" s="18">
        <v>0.987</v>
      </c>
      <c r="G64" s="18">
        <v>0.985</v>
      </c>
      <c r="H64" s="18">
        <v>0.986</v>
      </c>
      <c r="I64" s="18">
        <v>0.981</v>
      </c>
      <c r="J64" s="18">
        <v>0.974</v>
      </c>
      <c r="K64" s="18">
        <v>0.94</v>
      </c>
      <c r="L64" s="18">
        <v>0.891</v>
      </c>
      <c r="M64" s="18">
        <v>0.941</v>
      </c>
      <c r="N64" s="57">
        <v>0.952</v>
      </c>
    </row>
    <row r="65" spans="1:14" ht="18" customHeight="1">
      <c r="A65" s="45" t="s">
        <v>20</v>
      </c>
      <c r="B65" s="7">
        <v>3.6</v>
      </c>
      <c r="C65" s="1">
        <v>2.8</v>
      </c>
      <c r="D65" s="1">
        <v>2.8</v>
      </c>
      <c r="E65" s="1">
        <v>2.5</v>
      </c>
      <c r="F65" s="1">
        <v>2.8</v>
      </c>
      <c r="G65" s="22">
        <v>3</v>
      </c>
      <c r="H65" s="1">
        <v>2.8</v>
      </c>
      <c r="I65" s="1">
        <v>3.4</v>
      </c>
      <c r="J65" s="1">
        <v>3</v>
      </c>
      <c r="K65" s="1">
        <v>3.2</v>
      </c>
      <c r="L65" s="1">
        <v>3.5</v>
      </c>
      <c r="M65" s="1">
        <v>3.9</v>
      </c>
      <c r="N65" s="56">
        <v>3</v>
      </c>
    </row>
    <row r="66" spans="1:14" ht="18" customHeight="1" thickBot="1">
      <c r="A66" s="45" t="s">
        <v>51</v>
      </c>
      <c r="B66" s="24">
        <v>0.8</v>
      </c>
      <c r="C66" s="25">
        <v>0.4</v>
      </c>
      <c r="D66" s="25">
        <v>0.4</v>
      </c>
      <c r="E66" s="25">
        <v>0.3</v>
      </c>
      <c r="F66" s="25">
        <v>0.1</v>
      </c>
      <c r="G66" s="26">
        <v>0.2</v>
      </c>
      <c r="H66" s="25">
        <v>0.2</v>
      </c>
      <c r="I66" s="25">
        <v>0.2</v>
      </c>
      <c r="J66" s="25">
        <v>0.3</v>
      </c>
      <c r="K66" s="25">
        <v>0.6</v>
      </c>
      <c r="L66" s="25">
        <v>1</v>
      </c>
      <c r="M66" s="37">
        <v>0.5</v>
      </c>
      <c r="N66" s="58">
        <v>0.5</v>
      </c>
    </row>
    <row r="67" spans="2:14" ht="15.75" thickBot="1">
      <c r="B67" s="4"/>
      <c r="C67" s="8"/>
      <c r="D67" s="4"/>
      <c r="E67" s="4"/>
      <c r="F67" s="4"/>
      <c r="G67" s="4"/>
      <c r="H67" s="4"/>
      <c r="I67" s="5"/>
      <c r="J67" s="5"/>
      <c r="K67" s="5"/>
      <c r="L67" s="5"/>
      <c r="M67" s="5"/>
      <c r="N67" s="5"/>
    </row>
    <row r="68" spans="2:14" ht="15.75" thickBot="1">
      <c r="B68" s="79" t="s">
        <v>48</v>
      </c>
      <c r="C68" s="39" t="s">
        <v>0</v>
      </c>
      <c r="D68" s="39" t="s">
        <v>3</v>
      </c>
      <c r="E68" s="39" t="s">
        <v>5</v>
      </c>
      <c r="F68" s="40" t="s">
        <v>6</v>
      </c>
      <c r="G68" s="40" t="s">
        <v>7</v>
      </c>
      <c r="H68" s="40" t="s">
        <v>8</v>
      </c>
      <c r="I68" s="40" t="s">
        <v>10</v>
      </c>
      <c r="J68" s="40" t="s">
        <v>11</v>
      </c>
      <c r="K68" s="40" t="s">
        <v>12</v>
      </c>
      <c r="L68" s="40" t="s">
        <v>13</v>
      </c>
      <c r="M68" s="40" t="s">
        <v>14</v>
      </c>
      <c r="N68" s="41" t="s">
        <v>15</v>
      </c>
    </row>
    <row r="69" spans="1:14" ht="15.75" thickBot="1">
      <c r="A69" s="23" t="s">
        <v>38</v>
      </c>
      <c r="B69" s="80"/>
      <c r="C69" s="42" t="s">
        <v>49</v>
      </c>
      <c r="D69" s="42" t="s">
        <v>49</v>
      </c>
      <c r="E69" s="42" t="s">
        <v>49</v>
      </c>
      <c r="F69" s="42" t="s">
        <v>49</v>
      </c>
      <c r="G69" s="42" t="s">
        <v>49</v>
      </c>
      <c r="H69" s="42" t="s">
        <v>49</v>
      </c>
      <c r="I69" s="42" t="s">
        <v>49</v>
      </c>
      <c r="J69" s="42" t="s">
        <v>49</v>
      </c>
      <c r="K69" s="42" t="s">
        <v>49</v>
      </c>
      <c r="L69" s="42" t="s">
        <v>49</v>
      </c>
      <c r="M69" s="42" t="s">
        <v>49</v>
      </c>
      <c r="N69" s="43" t="s">
        <v>49</v>
      </c>
    </row>
    <row r="70" spans="1:14" ht="15.75" thickBot="1">
      <c r="A70" s="52" t="s">
        <v>41</v>
      </c>
      <c r="B70" s="7">
        <v>180</v>
      </c>
      <c r="C70" s="28">
        <v>134</v>
      </c>
      <c r="D70" s="28">
        <v>91</v>
      </c>
      <c r="E70" s="1">
        <v>131</v>
      </c>
      <c r="F70" s="1">
        <v>160</v>
      </c>
      <c r="G70" s="1">
        <v>164</v>
      </c>
      <c r="H70" s="1">
        <v>176</v>
      </c>
      <c r="I70" s="1">
        <v>186</v>
      </c>
      <c r="J70" s="1">
        <v>211</v>
      </c>
      <c r="K70" s="1">
        <v>129</v>
      </c>
      <c r="L70" s="1">
        <v>151</v>
      </c>
      <c r="M70" s="1">
        <v>131</v>
      </c>
      <c r="N70" s="56">
        <v>77</v>
      </c>
    </row>
    <row r="71" spans="1:14" ht="15.75" thickBot="1">
      <c r="A71" s="54" t="s">
        <v>4</v>
      </c>
      <c r="B71" s="10">
        <f>B70</f>
        <v>180</v>
      </c>
      <c r="C71" s="11">
        <f>SUM(C70:C70)</f>
        <v>134</v>
      </c>
      <c r="D71" s="11">
        <f>SUM(D70:D70)</f>
        <v>91</v>
      </c>
      <c r="E71" s="11">
        <f>SUM(E70:E70)</f>
        <v>131</v>
      </c>
      <c r="F71" s="11">
        <f>SUM(F70:F70)</f>
        <v>160</v>
      </c>
      <c r="G71" s="11">
        <f aca="true" t="shared" si="0" ref="G71:N71">G70</f>
        <v>164</v>
      </c>
      <c r="H71" s="11">
        <f t="shared" si="0"/>
        <v>176</v>
      </c>
      <c r="I71" s="11">
        <f t="shared" si="0"/>
        <v>186</v>
      </c>
      <c r="J71" s="11">
        <f t="shared" si="0"/>
        <v>211</v>
      </c>
      <c r="K71" s="11">
        <f t="shared" si="0"/>
        <v>129</v>
      </c>
      <c r="L71" s="11">
        <f t="shared" si="0"/>
        <v>151</v>
      </c>
      <c r="M71" s="11">
        <f t="shared" si="0"/>
        <v>131</v>
      </c>
      <c r="N71" s="59">
        <f t="shared" si="0"/>
        <v>77</v>
      </c>
    </row>
    <row r="72" spans="1:14" ht="15.75" thickBot="1">
      <c r="A72" s="53"/>
      <c r="B72" s="4"/>
      <c r="C72" s="8"/>
      <c r="D72" s="4"/>
      <c r="E72" s="4"/>
      <c r="F72" s="4"/>
      <c r="G72" s="4"/>
      <c r="H72" s="4"/>
      <c r="I72" s="8"/>
      <c r="J72" s="4"/>
      <c r="K72" s="4"/>
      <c r="L72" s="4"/>
      <c r="M72" s="4"/>
      <c r="N72" s="4"/>
    </row>
    <row r="73" spans="2:14" ht="15.75" thickBot="1">
      <c r="B73" s="79" t="s">
        <v>48</v>
      </c>
      <c r="C73" s="39" t="s">
        <v>0</v>
      </c>
      <c r="D73" s="39" t="s">
        <v>3</v>
      </c>
      <c r="E73" s="39" t="s">
        <v>5</v>
      </c>
      <c r="F73" s="40" t="s">
        <v>6</v>
      </c>
      <c r="G73" s="40" t="s">
        <v>7</v>
      </c>
      <c r="H73" s="40" t="s">
        <v>8</v>
      </c>
      <c r="I73" s="40" t="s">
        <v>10</v>
      </c>
      <c r="J73" s="40" t="s">
        <v>11</v>
      </c>
      <c r="K73" s="40" t="s">
        <v>12</v>
      </c>
      <c r="L73" s="40" t="s">
        <v>13</v>
      </c>
      <c r="M73" s="40" t="s">
        <v>14</v>
      </c>
      <c r="N73" s="41" t="s">
        <v>15</v>
      </c>
    </row>
    <row r="74" spans="1:14" ht="15.75" thickBot="1">
      <c r="A74" s="23" t="s">
        <v>39</v>
      </c>
      <c r="B74" s="80"/>
      <c r="C74" s="42" t="s">
        <v>49</v>
      </c>
      <c r="D74" s="42" t="s">
        <v>49</v>
      </c>
      <c r="E74" s="42" t="s">
        <v>49</v>
      </c>
      <c r="F74" s="42" t="s">
        <v>49</v>
      </c>
      <c r="G74" s="42" t="s">
        <v>49</v>
      </c>
      <c r="H74" s="42" t="s">
        <v>49</v>
      </c>
      <c r="I74" s="42" t="s">
        <v>49</v>
      </c>
      <c r="J74" s="42" t="s">
        <v>49</v>
      </c>
      <c r="K74" s="42" t="s">
        <v>49</v>
      </c>
      <c r="L74" s="42" t="s">
        <v>49</v>
      </c>
      <c r="M74" s="42" t="s">
        <v>49</v>
      </c>
      <c r="N74" s="43" t="s">
        <v>49</v>
      </c>
    </row>
    <row r="75" spans="1:14" ht="15">
      <c r="A75" s="32" t="s">
        <v>43</v>
      </c>
      <c r="B75" s="7">
        <v>110</v>
      </c>
      <c r="C75" s="28">
        <v>108</v>
      </c>
      <c r="D75" s="28">
        <v>114</v>
      </c>
      <c r="E75" s="1">
        <v>131</v>
      </c>
      <c r="F75" s="1">
        <v>130</v>
      </c>
      <c r="G75" s="1">
        <v>127</v>
      </c>
      <c r="H75" s="1">
        <v>148</v>
      </c>
      <c r="I75" s="1">
        <v>150</v>
      </c>
      <c r="J75" s="1">
        <v>109</v>
      </c>
      <c r="K75" s="1">
        <v>132</v>
      </c>
      <c r="L75" s="1">
        <v>148</v>
      </c>
      <c r="M75" s="1">
        <v>136</v>
      </c>
      <c r="N75" s="56">
        <v>79</v>
      </c>
    </row>
    <row r="76" spans="1:14" ht="15">
      <c r="A76" s="52" t="s">
        <v>42</v>
      </c>
      <c r="B76" s="7">
        <v>200</v>
      </c>
      <c r="C76" s="28">
        <v>233</v>
      </c>
      <c r="D76" s="28">
        <v>212</v>
      </c>
      <c r="E76" s="1">
        <v>275</v>
      </c>
      <c r="F76" s="1">
        <v>222</v>
      </c>
      <c r="G76" s="1">
        <v>277</v>
      </c>
      <c r="H76" s="1">
        <v>255</v>
      </c>
      <c r="I76" s="1">
        <v>301</v>
      </c>
      <c r="J76" s="1">
        <v>266</v>
      </c>
      <c r="K76" s="1">
        <v>263</v>
      </c>
      <c r="L76" s="1">
        <v>259</v>
      </c>
      <c r="M76" s="1">
        <v>243</v>
      </c>
      <c r="N76" s="56">
        <v>160</v>
      </c>
    </row>
    <row r="77" spans="1:14" ht="18" customHeight="1" thickBot="1">
      <c r="A77" s="46" t="s">
        <v>27</v>
      </c>
      <c r="B77" s="7">
        <v>40</v>
      </c>
      <c r="C77" s="28">
        <v>68</v>
      </c>
      <c r="D77" s="28">
        <v>53</v>
      </c>
      <c r="E77" s="1">
        <v>72</v>
      </c>
      <c r="F77" s="1">
        <v>64</v>
      </c>
      <c r="G77" s="1">
        <v>94</v>
      </c>
      <c r="H77" s="1">
        <v>74</v>
      </c>
      <c r="I77" s="1">
        <v>63</v>
      </c>
      <c r="J77" s="1">
        <v>58</v>
      </c>
      <c r="K77" s="1">
        <v>97</v>
      </c>
      <c r="L77" s="1">
        <v>94</v>
      </c>
      <c r="M77" s="1">
        <v>75</v>
      </c>
      <c r="N77" s="56">
        <v>32</v>
      </c>
    </row>
    <row r="78" spans="1:14" ht="15.75" thickBot="1">
      <c r="A78" s="54" t="s">
        <v>4</v>
      </c>
      <c r="B78" s="10">
        <f aca="true" t="shared" si="1" ref="B78:N78">SUM(B75:B77)</f>
        <v>350</v>
      </c>
      <c r="C78" s="11">
        <f t="shared" si="1"/>
        <v>409</v>
      </c>
      <c r="D78" s="11">
        <f t="shared" si="1"/>
        <v>379</v>
      </c>
      <c r="E78" s="11">
        <f t="shared" si="1"/>
        <v>478</v>
      </c>
      <c r="F78" s="11">
        <f t="shared" si="1"/>
        <v>416</v>
      </c>
      <c r="G78" s="11">
        <f t="shared" si="1"/>
        <v>498</v>
      </c>
      <c r="H78" s="11">
        <f t="shared" si="1"/>
        <v>477</v>
      </c>
      <c r="I78" s="11">
        <f t="shared" si="1"/>
        <v>514</v>
      </c>
      <c r="J78" s="11">
        <f t="shared" si="1"/>
        <v>433</v>
      </c>
      <c r="K78" s="11">
        <f t="shared" si="1"/>
        <v>492</v>
      </c>
      <c r="L78" s="11">
        <f t="shared" si="1"/>
        <v>501</v>
      </c>
      <c r="M78" s="11">
        <f t="shared" si="1"/>
        <v>454</v>
      </c>
      <c r="N78" s="59">
        <f t="shared" si="1"/>
        <v>271</v>
      </c>
    </row>
    <row r="79" spans="1:14" ht="15.75" thickBot="1">
      <c r="A79" s="27"/>
      <c r="B79" s="5"/>
      <c r="I79" s="5"/>
      <c r="J79" s="5"/>
      <c r="K79" s="5"/>
      <c r="L79" s="5"/>
      <c r="M79" s="5"/>
      <c r="N79" s="5"/>
    </row>
    <row r="80" spans="1:14" ht="15.75" thickBot="1">
      <c r="A80" s="29"/>
      <c r="B80" s="79" t="s">
        <v>48</v>
      </c>
      <c r="C80" s="39" t="s">
        <v>0</v>
      </c>
      <c r="D80" s="39" t="s">
        <v>3</v>
      </c>
      <c r="E80" s="39" t="s">
        <v>5</v>
      </c>
      <c r="F80" s="40" t="s">
        <v>6</v>
      </c>
      <c r="G80" s="40" t="s">
        <v>7</v>
      </c>
      <c r="H80" s="40" t="s">
        <v>8</v>
      </c>
      <c r="I80" s="40" t="s">
        <v>10</v>
      </c>
      <c r="J80" s="40" t="s">
        <v>11</v>
      </c>
      <c r="K80" s="40" t="s">
        <v>12</v>
      </c>
      <c r="L80" s="40" t="s">
        <v>13</v>
      </c>
      <c r="M80" s="40" t="s">
        <v>14</v>
      </c>
      <c r="N80" s="41" t="s">
        <v>15</v>
      </c>
    </row>
    <row r="81" spans="1:14" ht="15.75" thickBot="1">
      <c r="A81" s="23" t="s">
        <v>28</v>
      </c>
      <c r="B81" s="80"/>
      <c r="C81" s="42" t="s">
        <v>49</v>
      </c>
      <c r="D81" s="42" t="s">
        <v>49</v>
      </c>
      <c r="E81" s="42" t="s">
        <v>49</v>
      </c>
      <c r="F81" s="42" t="s">
        <v>49</v>
      </c>
      <c r="G81" s="42" t="s">
        <v>49</v>
      </c>
      <c r="H81" s="42" t="s">
        <v>49</v>
      </c>
      <c r="I81" s="42" t="s">
        <v>49</v>
      </c>
      <c r="J81" s="42" t="s">
        <v>49</v>
      </c>
      <c r="K81" s="42" t="s">
        <v>49</v>
      </c>
      <c r="L81" s="42" t="s">
        <v>49</v>
      </c>
      <c r="M81" s="42" t="s">
        <v>49</v>
      </c>
      <c r="N81" s="43" t="s">
        <v>49</v>
      </c>
    </row>
    <row r="82" spans="1:14" ht="15">
      <c r="A82" s="32" t="s">
        <v>35</v>
      </c>
      <c r="B82" s="7">
        <v>2400</v>
      </c>
      <c r="C82" s="1">
        <v>2450</v>
      </c>
      <c r="D82" s="28">
        <v>2326</v>
      </c>
      <c r="E82" s="1">
        <v>2592</v>
      </c>
      <c r="F82" s="1">
        <v>2838</v>
      </c>
      <c r="G82" s="1">
        <v>2196</v>
      </c>
      <c r="H82" s="1">
        <v>3204</v>
      </c>
      <c r="I82" s="1">
        <v>3142</v>
      </c>
      <c r="J82" s="28">
        <v>2759</v>
      </c>
      <c r="K82" s="1">
        <v>2996</v>
      </c>
      <c r="L82" s="1">
        <v>2489</v>
      </c>
      <c r="M82" s="1">
        <v>2540</v>
      </c>
      <c r="N82" s="56">
        <v>1566</v>
      </c>
    </row>
    <row r="83" spans="1:14" ht="15">
      <c r="A83" s="32" t="s">
        <v>36</v>
      </c>
      <c r="B83" s="7">
        <v>6000</v>
      </c>
      <c r="C83" s="1">
        <v>110</v>
      </c>
      <c r="D83" s="28">
        <v>98</v>
      </c>
      <c r="E83" s="1">
        <v>134</v>
      </c>
      <c r="F83" s="1">
        <v>134</v>
      </c>
      <c r="G83" s="1">
        <v>131</v>
      </c>
      <c r="H83" s="1">
        <v>329</v>
      </c>
      <c r="I83" s="1">
        <v>370</v>
      </c>
      <c r="J83" s="28">
        <v>190</v>
      </c>
      <c r="K83" s="1">
        <v>52</v>
      </c>
      <c r="L83" s="1">
        <v>147</v>
      </c>
      <c r="M83" s="1">
        <v>122</v>
      </c>
      <c r="N83" s="56">
        <v>52</v>
      </c>
    </row>
    <row r="84" spans="1:14" ht="15.75" thickBot="1">
      <c r="A84" s="45" t="s">
        <v>31</v>
      </c>
      <c r="B84" s="7">
        <v>1200</v>
      </c>
      <c r="C84" s="1">
        <v>986</v>
      </c>
      <c r="D84" s="28">
        <v>1050</v>
      </c>
      <c r="E84" s="28">
        <v>1056</v>
      </c>
      <c r="F84" s="28">
        <v>1047</v>
      </c>
      <c r="G84" s="1">
        <v>1169</v>
      </c>
      <c r="H84" s="1">
        <v>1100</v>
      </c>
      <c r="I84" s="1">
        <v>1254</v>
      </c>
      <c r="J84" s="28">
        <v>1065</v>
      </c>
      <c r="K84" s="28">
        <v>1061</v>
      </c>
      <c r="L84" s="28">
        <v>1175</v>
      </c>
      <c r="M84" s="1">
        <v>973</v>
      </c>
      <c r="N84" s="56">
        <v>813</v>
      </c>
    </row>
    <row r="85" spans="1:14" ht="15.75" thickBot="1">
      <c r="A85" s="54" t="s">
        <v>4</v>
      </c>
      <c r="B85" s="10">
        <f aca="true" t="shared" si="2" ref="B85:N85">SUM(B82:B84)</f>
        <v>9600</v>
      </c>
      <c r="C85" s="11">
        <f t="shared" si="2"/>
        <v>3546</v>
      </c>
      <c r="D85" s="11">
        <f t="shared" si="2"/>
        <v>3474</v>
      </c>
      <c r="E85" s="11">
        <f t="shared" si="2"/>
        <v>3782</v>
      </c>
      <c r="F85" s="11">
        <f t="shared" si="2"/>
        <v>4019</v>
      </c>
      <c r="G85" s="11">
        <f t="shared" si="2"/>
        <v>3496</v>
      </c>
      <c r="H85" s="11">
        <f t="shared" si="2"/>
        <v>4633</v>
      </c>
      <c r="I85" s="11">
        <f t="shared" si="2"/>
        <v>4766</v>
      </c>
      <c r="J85" s="11">
        <f t="shared" si="2"/>
        <v>4014</v>
      </c>
      <c r="K85" s="11">
        <f t="shared" si="2"/>
        <v>4109</v>
      </c>
      <c r="L85" s="11">
        <f t="shared" si="2"/>
        <v>3811</v>
      </c>
      <c r="M85" s="11">
        <f t="shared" si="2"/>
        <v>3635</v>
      </c>
      <c r="N85" s="59">
        <f t="shared" si="2"/>
        <v>2431</v>
      </c>
    </row>
    <row r="86" spans="1:14" ht="15.75" thickBot="1">
      <c r="A86" s="2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8" customHeight="1">
      <c r="A87" s="29"/>
      <c r="B87" s="79" t="s">
        <v>48</v>
      </c>
      <c r="C87" s="39" t="s">
        <v>0</v>
      </c>
      <c r="D87" s="39" t="s">
        <v>3</v>
      </c>
      <c r="E87" s="39" t="s">
        <v>5</v>
      </c>
      <c r="F87" s="40" t="s">
        <v>6</v>
      </c>
      <c r="G87" s="40" t="s">
        <v>7</v>
      </c>
      <c r="H87" s="40" t="s">
        <v>8</v>
      </c>
      <c r="I87" s="40" t="s">
        <v>10</v>
      </c>
      <c r="J87" s="40" t="s">
        <v>11</v>
      </c>
      <c r="K87" s="40" t="s">
        <v>12</v>
      </c>
      <c r="L87" s="40" t="s">
        <v>13</v>
      </c>
      <c r="M87" s="40" t="s">
        <v>14</v>
      </c>
      <c r="N87" s="41" t="s">
        <v>15</v>
      </c>
    </row>
    <row r="88" spans="1:14" ht="18" customHeight="1" thickBot="1">
      <c r="A88" s="29"/>
      <c r="B88" s="80"/>
      <c r="C88" s="42" t="s">
        <v>49</v>
      </c>
      <c r="D88" s="42" t="s">
        <v>49</v>
      </c>
      <c r="E88" s="42" t="s">
        <v>49</v>
      </c>
      <c r="F88" s="42" t="s">
        <v>49</v>
      </c>
      <c r="G88" s="42" t="s">
        <v>49</v>
      </c>
      <c r="H88" s="42" t="s">
        <v>49</v>
      </c>
      <c r="I88" s="42" t="s">
        <v>49</v>
      </c>
      <c r="J88" s="42" t="s">
        <v>49</v>
      </c>
      <c r="K88" s="42" t="s">
        <v>49</v>
      </c>
      <c r="L88" s="42" t="s">
        <v>49</v>
      </c>
      <c r="M88" s="42" t="s">
        <v>49</v>
      </c>
      <c r="N88" s="43" t="s">
        <v>49</v>
      </c>
    </row>
    <row r="89" spans="1:14" ht="15.75" thickBot="1">
      <c r="A89" s="23" t="s">
        <v>47</v>
      </c>
      <c r="B89" s="6" t="s">
        <v>1</v>
      </c>
      <c r="C89" s="13" t="s">
        <v>9</v>
      </c>
      <c r="D89" s="13" t="s">
        <v>9</v>
      </c>
      <c r="E89" s="13" t="s">
        <v>9</v>
      </c>
      <c r="F89" s="13" t="s">
        <v>9</v>
      </c>
      <c r="G89" s="13" t="s">
        <v>9</v>
      </c>
      <c r="H89" s="13" t="s">
        <v>9</v>
      </c>
      <c r="I89" s="13" t="s">
        <v>9</v>
      </c>
      <c r="J89" s="13" t="s">
        <v>9</v>
      </c>
      <c r="K89" s="13" t="s">
        <v>9</v>
      </c>
      <c r="L89" s="13" t="s">
        <v>9</v>
      </c>
      <c r="M89" s="13" t="s">
        <v>9</v>
      </c>
      <c r="N89" s="60" t="s">
        <v>9</v>
      </c>
    </row>
    <row r="90" spans="1:14" ht="15">
      <c r="A90" s="55" t="s">
        <v>37</v>
      </c>
      <c r="B90" s="7">
        <v>400</v>
      </c>
      <c r="C90" s="1">
        <v>430</v>
      </c>
      <c r="D90" s="1">
        <v>357</v>
      </c>
      <c r="E90" s="1">
        <v>471</v>
      </c>
      <c r="F90" s="1">
        <v>416</v>
      </c>
      <c r="G90" s="1">
        <v>450</v>
      </c>
      <c r="H90" s="1">
        <v>428</v>
      </c>
      <c r="I90" s="1">
        <v>489</v>
      </c>
      <c r="J90" s="1">
        <v>439</v>
      </c>
      <c r="K90" s="1">
        <v>554</v>
      </c>
      <c r="L90" s="1">
        <v>489</v>
      </c>
      <c r="M90" s="1">
        <v>447</v>
      </c>
      <c r="N90" s="56">
        <v>141</v>
      </c>
    </row>
    <row r="91" spans="1:14" ht="15">
      <c r="A91" s="55" t="s">
        <v>45</v>
      </c>
      <c r="B91" s="7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56">
        <v>0</v>
      </c>
    </row>
    <row r="92" spans="1:14" ht="15">
      <c r="A92" s="55" t="s">
        <v>29</v>
      </c>
      <c r="B92" s="7">
        <v>600</v>
      </c>
      <c r="C92" s="1">
        <v>756</v>
      </c>
      <c r="D92" s="1">
        <v>624</v>
      </c>
      <c r="E92" s="1">
        <v>853</v>
      </c>
      <c r="F92" s="1">
        <v>741</v>
      </c>
      <c r="G92" s="1">
        <v>702</v>
      </c>
      <c r="H92" s="1">
        <v>832</v>
      </c>
      <c r="I92" s="1">
        <v>639</v>
      </c>
      <c r="J92" s="1">
        <v>651</v>
      </c>
      <c r="K92" s="1">
        <v>642</v>
      </c>
      <c r="L92" s="1">
        <v>626</v>
      </c>
      <c r="M92" s="1">
        <v>588</v>
      </c>
      <c r="N92" s="56">
        <v>373</v>
      </c>
    </row>
    <row r="93" spans="1:14" ht="15" customHeight="1">
      <c r="A93" s="55" t="s">
        <v>46</v>
      </c>
      <c r="B93" s="7">
        <v>400</v>
      </c>
      <c r="C93" s="1">
        <v>0</v>
      </c>
      <c r="D93" s="1">
        <v>0</v>
      </c>
      <c r="E93" s="1">
        <v>0</v>
      </c>
      <c r="F93" s="33">
        <v>0</v>
      </c>
      <c r="G93" s="1">
        <v>0</v>
      </c>
      <c r="H93" s="1">
        <v>35</v>
      </c>
      <c r="I93" s="1">
        <v>2</v>
      </c>
      <c r="J93" s="1">
        <v>0</v>
      </c>
      <c r="K93" s="1">
        <v>0</v>
      </c>
      <c r="L93" s="33">
        <v>0</v>
      </c>
      <c r="M93" s="1">
        <v>0</v>
      </c>
      <c r="N93" s="56">
        <v>0</v>
      </c>
    </row>
    <row r="94" spans="1:14" ht="15">
      <c r="A94" s="55" t="s">
        <v>2</v>
      </c>
      <c r="B94" s="7">
        <v>300</v>
      </c>
      <c r="C94" s="1">
        <v>492</v>
      </c>
      <c r="D94" s="1">
        <v>165</v>
      </c>
      <c r="E94" s="1">
        <v>220</v>
      </c>
      <c r="F94" s="1">
        <v>223</v>
      </c>
      <c r="G94" s="1">
        <v>213</v>
      </c>
      <c r="H94" s="1">
        <v>249</v>
      </c>
      <c r="I94" s="1">
        <v>265</v>
      </c>
      <c r="J94" s="1">
        <v>234</v>
      </c>
      <c r="K94" s="1">
        <v>152</v>
      </c>
      <c r="L94" s="1">
        <v>158</v>
      </c>
      <c r="M94" s="1">
        <v>129</v>
      </c>
      <c r="N94" s="56">
        <v>95</v>
      </c>
    </row>
    <row r="95" spans="1:14" ht="15" customHeight="1">
      <c r="A95" s="55" t="s">
        <v>30</v>
      </c>
      <c r="B95" s="7">
        <v>180</v>
      </c>
      <c r="C95" s="1">
        <v>356</v>
      </c>
      <c r="D95" s="1">
        <v>83</v>
      </c>
      <c r="E95" s="1">
        <v>113</v>
      </c>
      <c r="F95" s="33">
        <v>92</v>
      </c>
      <c r="G95" s="1">
        <v>93</v>
      </c>
      <c r="H95" s="1">
        <v>123</v>
      </c>
      <c r="I95" s="1">
        <v>134</v>
      </c>
      <c r="J95" s="1">
        <v>107</v>
      </c>
      <c r="K95" s="1">
        <v>122</v>
      </c>
      <c r="L95" s="33">
        <v>150</v>
      </c>
      <c r="M95" s="1">
        <v>81</v>
      </c>
      <c r="N95" s="56">
        <v>21</v>
      </c>
    </row>
    <row r="96" spans="1:14" ht="15">
      <c r="A96" s="55" t="s">
        <v>44</v>
      </c>
      <c r="B96" s="7">
        <v>200</v>
      </c>
      <c r="C96" s="1">
        <v>171</v>
      </c>
      <c r="D96" s="1">
        <v>174</v>
      </c>
      <c r="E96" s="1">
        <v>186</v>
      </c>
      <c r="F96" s="33">
        <v>177</v>
      </c>
      <c r="G96" s="1">
        <v>190</v>
      </c>
      <c r="H96" s="1">
        <v>185</v>
      </c>
      <c r="I96" s="1">
        <v>205</v>
      </c>
      <c r="J96" s="1">
        <v>169</v>
      </c>
      <c r="K96" s="1">
        <v>130</v>
      </c>
      <c r="L96" s="33">
        <v>81</v>
      </c>
      <c r="M96" s="1">
        <v>119</v>
      </c>
      <c r="N96" s="56">
        <v>8</v>
      </c>
    </row>
    <row r="97" spans="1:14" ht="15.75" thickBot="1">
      <c r="A97" s="55" t="s">
        <v>40</v>
      </c>
      <c r="B97" s="7">
        <v>24</v>
      </c>
      <c r="C97" s="1">
        <v>0</v>
      </c>
      <c r="D97" s="1">
        <v>0</v>
      </c>
      <c r="E97" s="1">
        <v>0</v>
      </c>
      <c r="F97" s="33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33">
        <v>0</v>
      </c>
      <c r="M97" s="1">
        <v>0</v>
      </c>
      <c r="N97" s="56">
        <v>0</v>
      </c>
    </row>
    <row r="98" spans="1:14" ht="15.75" thickBot="1">
      <c r="A98" s="54" t="s">
        <v>4</v>
      </c>
      <c r="B98" s="61">
        <f aca="true" t="shared" si="3" ref="B98:N98">SUM(B90:B97)</f>
        <v>2104</v>
      </c>
      <c r="C98" s="62">
        <f t="shared" si="3"/>
        <v>2205</v>
      </c>
      <c r="D98" s="62">
        <f t="shared" si="3"/>
        <v>1403</v>
      </c>
      <c r="E98" s="62">
        <f t="shared" si="3"/>
        <v>1843</v>
      </c>
      <c r="F98" s="62">
        <f t="shared" si="3"/>
        <v>1649</v>
      </c>
      <c r="G98" s="62">
        <f t="shared" si="3"/>
        <v>1648</v>
      </c>
      <c r="H98" s="62">
        <f t="shared" si="3"/>
        <v>1852</v>
      </c>
      <c r="I98" s="62">
        <f t="shared" si="3"/>
        <v>1734</v>
      </c>
      <c r="J98" s="62">
        <f t="shared" si="3"/>
        <v>1600</v>
      </c>
      <c r="K98" s="62">
        <f t="shared" si="3"/>
        <v>1600</v>
      </c>
      <c r="L98" s="62">
        <f t="shared" si="3"/>
        <v>1504</v>
      </c>
      <c r="M98" s="62">
        <f t="shared" si="3"/>
        <v>1364</v>
      </c>
      <c r="N98" s="63">
        <f t="shared" si="3"/>
        <v>638</v>
      </c>
    </row>
    <row r="100" spans="1:3" ht="15">
      <c r="A100" s="77" t="s">
        <v>53</v>
      </c>
      <c r="B100" s="77"/>
      <c r="C100" s="77"/>
    </row>
    <row r="101" spans="1:3" ht="15">
      <c r="A101" s="78" t="s">
        <v>50</v>
      </c>
      <c r="B101" s="78"/>
      <c r="C101" s="78"/>
    </row>
  </sheetData>
  <sheetProtection/>
  <mergeCells count="17">
    <mergeCell ref="B73:B74"/>
    <mergeCell ref="B80:B81"/>
    <mergeCell ref="B87:B88"/>
    <mergeCell ref="A4:N4"/>
    <mergeCell ref="A5:N5"/>
    <mergeCell ref="A6:N6"/>
    <mergeCell ref="B8:N8"/>
    <mergeCell ref="A100:C100"/>
    <mergeCell ref="A101:C101"/>
    <mergeCell ref="B9:B10"/>
    <mergeCell ref="B18:B19"/>
    <mergeCell ref="B27:B28"/>
    <mergeCell ref="B36:B37"/>
    <mergeCell ref="B41:B42"/>
    <mergeCell ref="B50:B51"/>
    <mergeCell ref="B59:B60"/>
    <mergeCell ref="B68:B69"/>
  </mergeCells>
  <printOptions/>
  <pageMargins left="0.4330708661417323" right="0.1968503937007874" top="0.1968503937007874" bottom="1.8897637795275593" header="0.1968503937007874" footer="0.1968503937007874"/>
  <pageSetup fitToHeight="0" fitToWidth="1" horizontalDpi="600" verticalDpi="600" orientation="landscape" paperSize="9" scale="65" r:id="rId2"/>
  <rowBreaks count="2" manualBreakCount="2">
    <brk id="39" max="13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rose.imperatore</dc:creator>
  <cp:keywords/>
  <dc:description/>
  <cp:lastModifiedBy>6321288</cp:lastModifiedBy>
  <cp:lastPrinted>2018-09-13T13:36:03Z</cp:lastPrinted>
  <dcterms:created xsi:type="dcterms:W3CDTF">2010-01-28T14:40:38Z</dcterms:created>
  <dcterms:modified xsi:type="dcterms:W3CDTF">2018-09-13T17:48:14Z</dcterms:modified>
  <cp:category/>
  <cp:version/>
  <cp:contentType/>
  <cp:contentStatus/>
</cp:coreProperties>
</file>