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tabRatio="592" activeTab="0"/>
  </bookViews>
  <sheets>
    <sheet name="Consolidado" sheetId="1" r:id="rId1"/>
  </sheets>
  <definedNames>
    <definedName name="_xlnm.Print_Area" localSheetId="0">'Consolidado'!$A$1:$I$102</definedName>
  </definedNames>
  <calcPr fullCalcOnLoad="1"/>
</workbook>
</file>

<file path=xl/sharedStrings.xml><?xml version="1.0" encoding="utf-8"?>
<sst xmlns="http://schemas.openxmlformats.org/spreadsheetml/2006/main" count="248" uniqueCount="54">
  <si>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</si>
  <si>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</si>
  <si>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</si>
  <si>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</si>
  <si>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</si>
  <si>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</si>
  <si>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</si>
  <si>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</si>
  <si>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</si>
  <si>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</si>
  <si>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</si>
  <si>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</si>
  <si>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</si>
  <si>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</si>
  <si>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</si>
  <si>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</si>
  <si>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</si>
  <si>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</si>
  <si>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</si>
  <si>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</si>
  <si>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</si>
  <si>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</si>
  <si>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</si>
  <si>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Descrição</t>
  </si>
  <si>
    <t>Ultrassonografia</t>
  </si>
  <si>
    <t>Ressonância Magnética</t>
  </si>
  <si>
    <t>CLÍNICA MÉDICA</t>
  </si>
  <si>
    <t>CLÍNICA OBSTÉTRICA</t>
  </si>
  <si>
    <t>Diagnóstico em Cardiologia (Ecocardiograma)</t>
  </si>
  <si>
    <t>Procedimentos Invasivos Ambulatoriais</t>
  </si>
  <si>
    <t>Procedimento Ambulatorial (SIA-SUS)*</t>
  </si>
  <si>
    <t>Atendimento Hospitalar (SIH-SUS)*</t>
  </si>
  <si>
    <t>Consulta Ambulatorial (SIA-SUS)*</t>
  </si>
  <si>
    <t>Procedimentos Cirúrgicos</t>
  </si>
  <si>
    <t>CPRE</t>
  </si>
  <si>
    <t>Exames Endoscópicos (End. + Colon.)</t>
  </si>
  <si>
    <t>Eletroencefalograma*</t>
  </si>
  <si>
    <t>Mamografia*</t>
  </si>
  <si>
    <t>Outros Procedimentos</t>
  </si>
  <si>
    <t>Geral, Urologia, Ortopedia, Proctologia, Ginecologia</t>
  </si>
  <si>
    <t>Cirurgias Ortopédicas e outras cirurgias</t>
  </si>
  <si>
    <t>Taxa de Cesárea*</t>
  </si>
  <si>
    <t>Raio X Contrastado*</t>
  </si>
  <si>
    <t>*No momento estes procedimentos não estão sendo realizados.</t>
  </si>
  <si>
    <t>SADT Externo</t>
  </si>
  <si>
    <t>Fonte: Sistema Materno e Relatório de Acompanhamento Mensal HMMDOLC.</t>
  </si>
  <si>
    <t>Meta mensal</t>
  </si>
  <si>
    <t>Realizado</t>
  </si>
  <si>
    <t>Acompanhamento Contrato de Gestão Hospital e Maternidade Municipal Dr. Odelmo Leão Carneiro - HMMDOLC</t>
  </si>
  <si>
    <t>Contrato de Gestão 366/2017</t>
  </si>
  <si>
    <t>Metas x Realizado Ano 2018</t>
  </si>
  <si>
    <t>Metas de acordo com o Contrato de Gestão 366/2017</t>
  </si>
  <si>
    <t>Ind. de Int. Subst.</t>
  </si>
  <si>
    <t>* Máximo de 40%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</si>
</sst>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0" applyFon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9" fontId="0" fillId="0" borderId="11" xfId="0" applyNumberFormat="1" applyBorder="1" applyAlignment="1">
      <alignment horizontal="center"/>
    </xf>
    <xf numFmtId="0" fontId="0" fillId="33" borderId="0" xfId="0" applyFill="1" applyAlignment="1">
      <alignment/>
    </xf>
    <xf numFmtId="10" fontId="0" fillId="0" borderId="10" xfId="0" applyNumberFormat="1" applyBorder="1" applyAlignment="1">
      <alignment horizontal="center"/>
    </xf>
    <xf numFmtId="0" fontId="42" fillId="33" borderId="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0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13" xfId="51" applyFont="1" applyBorder="1" applyAlignment="1">
      <alignment horizontal="center"/>
    </xf>
    <xf numFmtId="173" fontId="0" fillId="0" borderId="14" xfId="51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173" fontId="0" fillId="33" borderId="14" xfId="51" applyNumberFormat="1" applyFont="1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42" fillId="34" borderId="1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1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4" fillId="0" borderId="18" xfId="0" applyFont="1" applyBorder="1" applyAlignment="1">
      <alignment horizontal="center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9" fontId="0" fillId="33" borderId="26" xfId="5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0" fontId="0" fillId="0" borderId="18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20" fillId="34" borderId="12" xfId="0" applyFont="1" applyFill="1" applyBorder="1" applyAlignment="1">
      <alignment wrapText="1"/>
    </xf>
    <xf numFmtId="0" fontId="42" fillId="0" borderId="19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2" fillId="34" borderId="27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66675</xdr:rowOff>
    </xdr:from>
    <xdr:to>
      <xdr:col>8</xdr:col>
      <xdr:colOff>704850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666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0</xdr:col>
      <xdr:colOff>2981325</xdr:colOff>
      <xdr:row>2</xdr:row>
      <xdr:rowOff>104775</xdr:rowOff>
    </xdr:to>
    <xdr:pic>
      <xdr:nvPicPr>
        <xdr:cNvPr id="2" name="Imagem 13" descr="\\hmmdolc-srvfile\DIRETORIA ADMINISTRATIVA\DIRETORIA ADMINISTRATIVA COMPARTILHADA\Documentos Oficiais HMMU\Logos Gerais HMMU\Logo HMMDOLC - Colori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2752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2"/>
  <sheetViews>
    <sheetView tabSelected="1" zoomScale="80" zoomScaleNormal="80" zoomScaleSheetLayoutView="85" zoomScalePageLayoutView="0" workbookViewId="0" topLeftCell="A1">
      <selection activeCell="J65" sqref="J65"/>
    </sheetView>
  </sheetViews>
  <sheetFormatPr defaultColWidth="9.140625" defaultRowHeight="15"/>
  <cols>
    <col min="1" max="1" width="52.421875" style="44" customWidth="1"/>
    <col min="2" max="2" width="12.7109375" style="2" customWidth="1"/>
    <col min="3" max="9" width="12.7109375" style="5" customWidth="1"/>
  </cols>
  <sheetData>
    <row r="1" spans="1:9" ht="18" customHeight="1">
      <c r="A1" s="41"/>
      <c r="B1" s="34"/>
      <c r="C1" s="34"/>
      <c r="D1" s="34"/>
      <c r="E1" s="34"/>
      <c r="F1" s="34"/>
      <c r="G1" s="34"/>
      <c r="H1" s="34"/>
      <c r="I1" s="49"/>
    </row>
    <row r="2" spans="1:9" ht="18" customHeight="1">
      <c r="A2" s="42"/>
      <c r="B2" s="35"/>
      <c r="C2" s="35"/>
      <c r="D2" s="35"/>
      <c r="E2" s="35"/>
      <c r="F2" s="35"/>
      <c r="G2" s="35"/>
      <c r="H2" s="35"/>
      <c r="I2" s="50"/>
    </row>
    <row r="3" spans="1:9" ht="18" customHeight="1">
      <c r="A3" s="42"/>
      <c r="B3" s="35"/>
      <c r="C3" s="35"/>
      <c r="D3" s="35"/>
      <c r="E3" s="35"/>
      <c r="F3" s="35"/>
      <c r="G3" s="35"/>
      <c r="H3" s="35"/>
      <c r="I3" s="50"/>
    </row>
    <row r="4" spans="1:9" ht="21">
      <c r="A4" s="36" t="s">
        <v>48</v>
      </c>
      <c r="B4" s="37"/>
      <c r="C4" s="37"/>
      <c r="D4" s="37"/>
      <c r="E4" s="37"/>
      <c r="F4" s="37"/>
      <c r="G4" s="37"/>
      <c r="H4" s="37"/>
      <c r="I4" s="38"/>
    </row>
    <row r="5" spans="1:9" ht="21">
      <c r="A5" s="36" t="s">
        <v>50</v>
      </c>
      <c r="B5" s="37"/>
      <c r="C5" s="37"/>
      <c r="D5" s="37"/>
      <c r="E5" s="37"/>
      <c r="F5" s="37"/>
      <c r="G5" s="37"/>
      <c r="H5" s="37"/>
      <c r="I5" s="38"/>
    </row>
    <row r="6" spans="1:9" ht="21">
      <c r="A6" s="36" t="s">
        <v>51</v>
      </c>
      <c r="B6" s="37"/>
      <c r="C6" s="37"/>
      <c r="D6" s="37"/>
      <c r="E6" s="37"/>
      <c r="F6" s="37"/>
      <c r="G6" s="37"/>
      <c r="H6" s="37"/>
      <c r="I6" s="38"/>
    </row>
    <row r="7" spans="1:9" ht="18" customHeight="1" thickBot="1">
      <c r="A7" s="43"/>
      <c r="B7" s="39"/>
      <c r="C7" s="39"/>
      <c r="D7" s="39"/>
      <c r="E7" s="40"/>
      <c r="F7" s="39"/>
      <c r="G7" s="39"/>
      <c r="H7" s="39"/>
      <c r="I7" s="51"/>
    </row>
    <row r="8" spans="1:9" ht="18" customHeight="1" thickBot="1">
      <c r="A8" s="45"/>
      <c r="B8" s="72" t="s">
        <v>49</v>
      </c>
      <c r="C8" s="73"/>
      <c r="D8" s="73"/>
      <c r="E8" s="73"/>
      <c r="F8" s="73"/>
      <c r="G8" s="73"/>
      <c r="H8" s="73"/>
      <c r="I8" s="74"/>
    </row>
    <row r="9" spans="1:9" ht="18" customHeight="1" thickBot="1">
      <c r="A9" s="45"/>
      <c r="B9" s="76" t="s">
        <v>46</v>
      </c>
      <c r="C9" s="77" t="s">
        <v>0</v>
      </c>
      <c r="D9" s="77" t="s">
        <v>3</v>
      </c>
      <c r="E9" s="77" t="s">
        <v>5</v>
      </c>
      <c r="F9" s="78" t="s">
        <v>6</v>
      </c>
      <c r="G9" s="78" t="s">
        <v>7</v>
      </c>
      <c r="H9" s="78" t="s">
        <v>8</v>
      </c>
      <c r="I9" s="79" t="s">
        <v>10</v>
      </c>
    </row>
    <row r="10" spans="1:9" s="11" customFormat="1" ht="18" customHeight="1" thickBot="1">
      <c r="A10" s="18" t="s">
        <v>26</v>
      </c>
      <c r="B10" s="32"/>
      <c r="C10" s="26" t="s">
        <v>47</v>
      </c>
      <c r="D10" s="26" t="s">
        <v>47</v>
      </c>
      <c r="E10" s="26" t="s">
        <v>47</v>
      </c>
      <c r="F10" s="26" t="s">
        <v>47</v>
      </c>
      <c r="G10" s="26" t="s">
        <v>47</v>
      </c>
      <c r="H10" s="26" t="s">
        <v>47</v>
      </c>
      <c r="I10" s="33" t="s">
        <v>47</v>
      </c>
    </row>
    <row r="11" spans="1:9" ht="18" customHeight="1">
      <c r="A11" s="52" t="s">
        <v>11</v>
      </c>
      <c r="B11" s="7">
        <v>75</v>
      </c>
      <c r="C11" s="1">
        <v>59.6</v>
      </c>
      <c r="D11" s="1">
        <v>65.1</v>
      </c>
      <c r="E11" s="1">
        <v>64.2</v>
      </c>
      <c r="F11" s="1">
        <v>63.2</v>
      </c>
      <c r="G11" s="1">
        <v>63.4</v>
      </c>
      <c r="H11" s="1">
        <v>62.3</v>
      </c>
      <c r="I11" s="54">
        <v>57.8</v>
      </c>
    </row>
    <row r="12" spans="1:9" ht="18" customHeight="1">
      <c r="A12" s="53" t="s">
        <v>12</v>
      </c>
      <c r="B12" s="7">
        <v>169</v>
      </c>
      <c r="C12" s="1">
        <v>119</v>
      </c>
      <c r="D12" s="1">
        <v>109</v>
      </c>
      <c r="E12" s="1">
        <v>119</v>
      </c>
      <c r="F12" s="1">
        <v>128</v>
      </c>
      <c r="G12" s="1">
        <v>131</v>
      </c>
      <c r="H12" s="1">
        <v>135</v>
      </c>
      <c r="I12" s="54">
        <v>105</v>
      </c>
    </row>
    <row r="13" spans="1:9" ht="18" customHeight="1">
      <c r="A13" s="48" t="s">
        <v>13</v>
      </c>
      <c r="B13" s="7">
        <v>10</v>
      </c>
      <c r="C13" s="1">
        <v>13.9</v>
      </c>
      <c r="D13" s="1">
        <v>12.5</v>
      </c>
      <c r="E13" s="1">
        <v>15.6</v>
      </c>
      <c r="F13" s="1">
        <v>13.5</v>
      </c>
      <c r="G13" s="1">
        <v>13.7</v>
      </c>
      <c r="H13" s="1">
        <v>13.1</v>
      </c>
      <c r="I13" s="54">
        <v>16</v>
      </c>
    </row>
    <row r="14" spans="1:9" ht="18" customHeight="1">
      <c r="A14" s="48" t="s">
        <v>14</v>
      </c>
      <c r="B14" s="12">
        <v>0.9</v>
      </c>
      <c r="C14" s="14">
        <v>0.898</v>
      </c>
      <c r="D14" s="14">
        <v>0.749</v>
      </c>
      <c r="E14" s="14">
        <v>0.933</v>
      </c>
      <c r="F14" s="14">
        <v>0.908</v>
      </c>
      <c r="G14" s="14">
        <v>0.915</v>
      </c>
      <c r="H14" s="14">
        <v>0.943</v>
      </c>
      <c r="I14" s="55">
        <v>0.941</v>
      </c>
    </row>
    <row r="15" spans="1:9" ht="18" customHeight="1">
      <c r="A15" s="48" t="s">
        <v>15</v>
      </c>
      <c r="B15" s="7">
        <v>3.2</v>
      </c>
      <c r="C15" s="1">
        <v>2</v>
      </c>
      <c r="D15" s="1">
        <v>1.7</v>
      </c>
      <c r="E15" s="1">
        <v>1.9</v>
      </c>
      <c r="F15" s="1">
        <v>2</v>
      </c>
      <c r="G15" s="1">
        <v>2.1</v>
      </c>
      <c r="H15" s="1">
        <v>2.2</v>
      </c>
      <c r="I15" s="54">
        <v>1.8</v>
      </c>
    </row>
    <row r="16" spans="1:9" ht="18" customHeight="1" thickBot="1">
      <c r="A16" s="53" t="s">
        <v>52</v>
      </c>
      <c r="B16" s="19">
        <v>0.9</v>
      </c>
      <c r="C16" s="20">
        <v>1.6</v>
      </c>
      <c r="D16" s="20">
        <v>4.2</v>
      </c>
      <c r="E16" s="20">
        <v>1.1</v>
      </c>
      <c r="F16" s="20">
        <v>1.4</v>
      </c>
      <c r="G16" s="20">
        <v>1.3</v>
      </c>
      <c r="H16" s="20">
        <v>0.8</v>
      </c>
      <c r="I16" s="56">
        <v>1</v>
      </c>
    </row>
    <row r="17" spans="1:9" ht="18" customHeight="1" thickBot="1">
      <c r="A17" s="57"/>
      <c r="B17" s="3"/>
      <c r="C17" s="35"/>
      <c r="D17" s="35"/>
      <c r="E17" s="35"/>
      <c r="F17" s="35"/>
      <c r="G17" s="35"/>
      <c r="H17" s="35"/>
      <c r="I17" s="50"/>
    </row>
    <row r="18" spans="1:9" ht="18" customHeight="1" thickBot="1">
      <c r="A18" s="45"/>
      <c r="B18" s="76" t="s">
        <v>46</v>
      </c>
      <c r="C18" s="77" t="s">
        <v>0</v>
      </c>
      <c r="D18" s="77" t="s">
        <v>3</v>
      </c>
      <c r="E18" s="77" t="s">
        <v>5</v>
      </c>
      <c r="F18" s="78" t="s">
        <v>6</v>
      </c>
      <c r="G18" s="78" t="s">
        <v>7</v>
      </c>
      <c r="H18" s="78" t="s">
        <v>8</v>
      </c>
      <c r="I18" s="79" t="s">
        <v>10</v>
      </c>
    </row>
    <row r="19" spans="1:9" ht="15.75" thickBot="1">
      <c r="A19" s="18" t="s">
        <v>18</v>
      </c>
      <c r="B19" s="32"/>
      <c r="C19" s="26" t="s">
        <v>47</v>
      </c>
      <c r="D19" s="26" t="s">
        <v>47</v>
      </c>
      <c r="E19" s="26" t="s">
        <v>47</v>
      </c>
      <c r="F19" s="26" t="s">
        <v>47</v>
      </c>
      <c r="G19" s="26" t="s">
        <v>47</v>
      </c>
      <c r="H19" s="26" t="s">
        <v>47</v>
      </c>
      <c r="I19" s="33" t="s">
        <v>47</v>
      </c>
    </row>
    <row r="20" spans="1:9" ht="18" customHeight="1">
      <c r="A20" s="52" t="s">
        <v>11</v>
      </c>
      <c r="B20" s="7">
        <v>31</v>
      </c>
      <c r="C20" s="1">
        <v>29</v>
      </c>
      <c r="D20" s="1">
        <v>31</v>
      </c>
      <c r="E20" s="1">
        <v>31</v>
      </c>
      <c r="F20" s="1">
        <v>31</v>
      </c>
      <c r="G20" s="1">
        <v>31</v>
      </c>
      <c r="H20" s="1">
        <v>31</v>
      </c>
      <c r="I20" s="54">
        <v>31</v>
      </c>
    </row>
    <row r="21" spans="1:9" ht="18" customHeight="1">
      <c r="A21" s="53" t="s">
        <v>12</v>
      </c>
      <c r="B21" s="7">
        <v>316</v>
      </c>
      <c r="C21" s="1">
        <v>302</v>
      </c>
      <c r="D21" s="1">
        <v>271</v>
      </c>
      <c r="E21" s="1">
        <v>310</v>
      </c>
      <c r="F21" s="1">
        <v>326</v>
      </c>
      <c r="G21" s="1">
        <v>336</v>
      </c>
      <c r="H21" s="1">
        <v>328</v>
      </c>
      <c r="I21" s="54">
        <v>317</v>
      </c>
    </row>
    <row r="22" spans="1:9" ht="18" customHeight="1">
      <c r="A22" s="48" t="s">
        <v>13</v>
      </c>
      <c r="B22" s="7">
        <v>2.5</v>
      </c>
      <c r="C22" s="1">
        <v>2.4</v>
      </c>
      <c r="D22" s="1">
        <v>2.2</v>
      </c>
      <c r="E22" s="1">
        <v>2.4</v>
      </c>
      <c r="F22" s="1">
        <v>2.4</v>
      </c>
      <c r="G22" s="1">
        <v>2</v>
      </c>
      <c r="H22" s="1">
        <v>2</v>
      </c>
      <c r="I22" s="54">
        <v>2.2</v>
      </c>
    </row>
    <row r="23" spans="1:9" ht="18" customHeight="1">
      <c r="A23" s="48" t="s">
        <v>14</v>
      </c>
      <c r="B23" s="12">
        <v>0.85</v>
      </c>
      <c r="C23" s="14">
        <v>0.803</v>
      </c>
      <c r="D23" s="14">
        <v>0.672</v>
      </c>
      <c r="E23" s="14">
        <v>0.765</v>
      </c>
      <c r="F23" s="14">
        <v>0.835</v>
      </c>
      <c r="G23" s="14">
        <v>0.702</v>
      </c>
      <c r="H23" s="14">
        <v>0.716</v>
      </c>
      <c r="I23" s="55">
        <v>0.733</v>
      </c>
    </row>
    <row r="24" spans="1:9" ht="18" customHeight="1">
      <c r="A24" s="48" t="s">
        <v>15</v>
      </c>
      <c r="B24" s="7">
        <v>10.2</v>
      </c>
      <c r="C24" s="1">
        <v>10.4</v>
      </c>
      <c r="D24" s="1">
        <v>8.7</v>
      </c>
      <c r="E24" s="1">
        <v>10</v>
      </c>
      <c r="F24" s="1">
        <v>10.5</v>
      </c>
      <c r="G24" s="1">
        <v>10.8</v>
      </c>
      <c r="H24" s="1">
        <v>10.6</v>
      </c>
      <c r="I24" s="54">
        <v>10.2</v>
      </c>
    </row>
    <row r="25" spans="1:9" ht="18" customHeight="1" thickBot="1">
      <c r="A25" s="53" t="s">
        <v>52</v>
      </c>
      <c r="B25" s="19">
        <v>0.4</v>
      </c>
      <c r="C25" s="20">
        <v>0.6</v>
      </c>
      <c r="D25" s="20">
        <v>1.1</v>
      </c>
      <c r="E25" s="20">
        <v>0.7</v>
      </c>
      <c r="F25" s="20">
        <v>0.5</v>
      </c>
      <c r="G25" s="20">
        <v>0.9</v>
      </c>
      <c r="H25" s="20">
        <v>0.8</v>
      </c>
      <c r="I25" s="56">
        <v>0.8</v>
      </c>
    </row>
    <row r="26" spans="1:9" s="13" customFormat="1" ht="18" customHeight="1" thickBot="1">
      <c r="A26" s="57"/>
      <c r="B26" s="9"/>
      <c r="C26" s="9"/>
      <c r="D26" s="9"/>
      <c r="E26" s="9"/>
      <c r="F26" s="9"/>
      <c r="G26" s="9"/>
      <c r="H26" s="9"/>
      <c r="I26" s="58"/>
    </row>
    <row r="27" spans="1:9" ht="18" customHeight="1" thickBot="1">
      <c r="A27" s="45"/>
      <c r="B27" s="76" t="s">
        <v>46</v>
      </c>
      <c r="C27" s="77" t="s">
        <v>0</v>
      </c>
      <c r="D27" s="77" t="s">
        <v>3</v>
      </c>
      <c r="E27" s="77" t="s">
        <v>5</v>
      </c>
      <c r="F27" s="78" t="s">
        <v>6</v>
      </c>
      <c r="G27" s="78" t="s">
        <v>7</v>
      </c>
      <c r="H27" s="78" t="s">
        <v>8</v>
      </c>
      <c r="I27" s="79" t="s">
        <v>10</v>
      </c>
    </row>
    <row r="28" spans="1:9" ht="18" customHeight="1" thickBot="1">
      <c r="A28" s="18" t="s">
        <v>17</v>
      </c>
      <c r="B28" s="32"/>
      <c r="C28" s="26" t="s">
        <v>47</v>
      </c>
      <c r="D28" s="26" t="s">
        <v>47</v>
      </c>
      <c r="E28" s="26" t="s">
        <v>47</v>
      </c>
      <c r="F28" s="26" t="s">
        <v>47</v>
      </c>
      <c r="G28" s="26" t="s">
        <v>47</v>
      </c>
      <c r="H28" s="26" t="s">
        <v>47</v>
      </c>
      <c r="I28" s="33" t="s">
        <v>47</v>
      </c>
    </row>
    <row r="29" spans="1:9" ht="18" customHeight="1">
      <c r="A29" s="52" t="s">
        <v>11</v>
      </c>
      <c r="B29" s="7">
        <v>65</v>
      </c>
      <c r="C29" s="1">
        <v>59.3</v>
      </c>
      <c r="D29" s="1">
        <v>61.2</v>
      </c>
      <c r="E29" s="1">
        <v>61.6</v>
      </c>
      <c r="F29" s="1">
        <v>60.9</v>
      </c>
      <c r="G29" s="1">
        <v>58.8</v>
      </c>
      <c r="H29" s="1">
        <v>58.8</v>
      </c>
      <c r="I29" s="54">
        <v>61.5</v>
      </c>
    </row>
    <row r="30" spans="1:9" ht="18" customHeight="1">
      <c r="A30" s="53" t="s">
        <v>12</v>
      </c>
      <c r="B30" s="7">
        <v>520</v>
      </c>
      <c r="C30" s="1">
        <v>322</v>
      </c>
      <c r="D30" s="1">
        <v>426</v>
      </c>
      <c r="E30" s="1">
        <v>574</v>
      </c>
      <c r="F30" s="1">
        <v>573</v>
      </c>
      <c r="G30" s="1">
        <v>545</v>
      </c>
      <c r="H30" s="1">
        <v>536</v>
      </c>
      <c r="I30" s="54">
        <v>516</v>
      </c>
    </row>
    <row r="31" spans="1:9" ht="18" customHeight="1">
      <c r="A31" s="48" t="s">
        <v>13</v>
      </c>
      <c r="B31" s="7">
        <v>3</v>
      </c>
      <c r="C31" s="1">
        <v>2.7</v>
      </c>
      <c r="D31" s="1">
        <v>2.6</v>
      </c>
      <c r="E31" s="1">
        <v>2.8</v>
      </c>
      <c r="F31" s="1">
        <v>2.6</v>
      </c>
      <c r="G31" s="1">
        <v>2.8</v>
      </c>
      <c r="H31" s="1">
        <v>2.7</v>
      </c>
      <c r="I31" s="54">
        <v>3.1</v>
      </c>
    </row>
    <row r="32" spans="1:9" ht="18" customHeight="1">
      <c r="A32" s="48" t="s">
        <v>14</v>
      </c>
      <c r="B32" s="12">
        <v>0.85</v>
      </c>
      <c r="C32" s="14">
        <v>0.481</v>
      </c>
      <c r="D32" s="14">
        <v>0.642</v>
      </c>
      <c r="E32" s="14">
        <v>0.847</v>
      </c>
      <c r="F32" s="14">
        <v>0.81</v>
      </c>
      <c r="G32" s="14">
        <v>0.842</v>
      </c>
      <c r="H32" s="14">
        <v>0.828</v>
      </c>
      <c r="I32" s="55">
        <v>0.834</v>
      </c>
    </row>
    <row r="33" spans="1:9" ht="18" customHeight="1">
      <c r="A33" s="48" t="s">
        <v>15</v>
      </c>
      <c r="B33" s="7">
        <v>10.2</v>
      </c>
      <c r="C33" s="1">
        <v>5.4</v>
      </c>
      <c r="D33" s="1">
        <v>7</v>
      </c>
      <c r="E33" s="1">
        <v>9.3</v>
      </c>
      <c r="F33" s="1">
        <v>9.4</v>
      </c>
      <c r="G33" s="1">
        <v>9.3</v>
      </c>
      <c r="H33" s="1">
        <v>9.1</v>
      </c>
      <c r="I33" s="54">
        <v>8.4</v>
      </c>
    </row>
    <row r="34" spans="1:9" ht="18" customHeight="1" thickBot="1">
      <c r="A34" s="53" t="s">
        <v>16</v>
      </c>
      <c r="B34" s="19">
        <v>0.4</v>
      </c>
      <c r="C34" s="20">
        <v>3</v>
      </c>
      <c r="D34" s="20">
        <v>1.4</v>
      </c>
      <c r="E34" s="20">
        <v>0.5</v>
      </c>
      <c r="F34" s="20">
        <v>0.6</v>
      </c>
      <c r="G34" s="20">
        <v>0.5</v>
      </c>
      <c r="H34" s="20">
        <v>0.6</v>
      </c>
      <c r="I34" s="56">
        <v>0.6</v>
      </c>
    </row>
    <row r="35" spans="1:9" s="13" customFormat="1" ht="18" customHeight="1">
      <c r="A35" s="59"/>
      <c r="B35" s="9"/>
      <c r="C35" s="9"/>
      <c r="D35" s="9"/>
      <c r="E35" s="9"/>
      <c r="F35" s="9"/>
      <c r="G35" s="9"/>
      <c r="H35" s="9"/>
      <c r="I35" s="58"/>
    </row>
    <row r="36" spans="1:9" s="13" customFormat="1" ht="18" customHeight="1" thickBot="1">
      <c r="A36" s="59"/>
      <c r="B36" s="9"/>
      <c r="C36" s="9"/>
      <c r="D36" s="9"/>
      <c r="E36" s="9"/>
      <c r="F36" s="9"/>
      <c r="G36" s="9"/>
      <c r="H36" s="9"/>
      <c r="I36" s="58"/>
    </row>
    <row r="37" spans="1:9" s="13" customFormat="1" ht="18" customHeight="1" thickBot="1">
      <c r="A37" s="45"/>
      <c r="B37" s="76" t="s">
        <v>46</v>
      </c>
      <c r="C37" s="77" t="s">
        <v>0</v>
      </c>
      <c r="D37" s="77" t="s">
        <v>3</v>
      </c>
      <c r="E37" s="77" t="s">
        <v>5</v>
      </c>
      <c r="F37" s="78" t="s">
        <v>6</v>
      </c>
      <c r="G37" s="78" t="s">
        <v>7</v>
      </c>
      <c r="H37" s="78" t="s">
        <v>8</v>
      </c>
      <c r="I37" s="79" t="s">
        <v>10</v>
      </c>
    </row>
    <row r="38" spans="1:9" s="13" customFormat="1" ht="18" customHeight="1" thickBot="1">
      <c r="A38" s="18" t="s">
        <v>27</v>
      </c>
      <c r="B38" s="32"/>
      <c r="C38" s="26" t="s">
        <v>47</v>
      </c>
      <c r="D38" s="26" t="s">
        <v>47</v>
      </c>
      <c r="E38" s="26" t="s">
        <v>47</v>
      </c>
      <c r="F38" s="26" t="s">
        <v>47</v>
      </c>
      <c r="G38" s="26" t="s">
        <v>47</v>
      </c>
      <c r="H38" s="26" t="s">
        <v>47</v>
      </c>
      <c r="I38" s="33" t="s">
        <v>47</v>
      </c>
    </row>
    <row r="39" spans="1:9" s="13" customFormat="1" ht="18" customHeight="1" thickBot="1">
      <c r="A39" s="52" t="s">
        <v>41</v>
      </c>
      <c r="B39" s="24">
        <v>0.4</v>
      </c>
      <c r="C39" s="25">
        <v>0.52</v>
      </c>
      <c r="D39" s="25">
        <v>0.52</v>
      </c>
      <c r="E39" s="25">
        <v>0.52</v>
      </c>
      <c r="F39" s="25">
        <v>0.48</v>
      </c>
      <c r="G39" s="25">
        <v>0.53</v>
      </c>
      <c r="H39" s="29">
        <v>0.47</v>
      </c>
      <c r="I39" s="60">
        <v>0.42</v>
      </c>
    </row>
    <row r="40" spans="1:9" s="13" customFormat="1" ht="15">
      <c r="A40" s="57" t="s">
        <v>53</v>
      </c>
      <c r="B40" s="9"/>
      <c r="C40" s="9"/>
      <c r="D40" s="9"/>
      <c r="E40" s="9"/>
      <c r="F40" s="9"/>
      <c r="G40" s="9"/>
      <c r="H40" s="9"/>
      <c r="I40" s="58"/>
    </row>
    <row r="41" spans="1:9" s="13" customFormat="1" ht="18" customHeight="1" thickBot="1">
      <c r="A41" s="61"/>
      <c r="B41" s="9"/>
      <c r="C41" s="15"/>
      <c r="D41" s="15"/>
      <c r="E41" s="9"/>
      <c r="F41" s="9"/>
      <c r="G41" s="9"/>
      <c r="H41" s="9"/>
      <c r="I41" s="62"/>
    </row>
    <row r="42" spans="1:9" ht="18" customHeight="1" thickBot="1">
      <c r="A42" s="45"/>
      <c r="B42" s="76" t="s">
        <v>46</v>
      </c>
      <c r="C42" s="77" t="s">
        <v>0</v>
      </c>
      <c r="D42" s="77" t="s">
        <v>3</v>
      </c>
      <c r="E42" s="77" t="s">
        <v>5</v>
      </c>
      <c r="F42" s="78" t="s">
        <v>6</v>
      </c>
      <c r="G42" s="78" t="s">
        <v>7</v>
      </c>
      <c r="H42" s="78" t="s">
        <v>8</v>
      </c>
      <c r="I42" s="79" t="s">
        <v>10</v>
      </c>
    </row>
    <row r="43" spans="1:9" ht="18" customHeight="1" thickBot="1">
      <c r="A43" s="18" t="s">
        <v>19</v>
      </c>
      <c r="B43" s="32"/>
      <c r="C43" s="26" t="s">
        <v>47</v>
      </c>
      <c r="D43" s="26" t="s">
        <v>47</v>
      </c>
      <c r="E43" s="26" t="s">
        <v>47</v>
      </c>
      <c r="F43" s="26" t="s">
        <v>47</v>
      </c>
      <c r="G43" s="26" t="s">
        <v>47</v>
      </c>
      <c r="H43" s="26" t="s">
        <v>47</v>
      </c>
      <c r="I43" s="33" t="s">
        <v>47</v>
      </c>
    </row>
    <row r="44" spans="1:9" ht="18" customHeight="1">
      <c r="A44" s="52" t="s">
        <v>11</v>
      </c>
      <c r="B44" s="7">
        <v>10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54">
        <v>10</v>
      </c>
    </row>
    <row r="45" spans="1:9" ht="18" customHeight="1">
      <c r="A45" s="53" t="s">
        <v>12</v>
      </c>
      <c r="B45" s="7">
        <v>25</v>
      </c>
      <c r="C45" s="1">
        <v>22</v>
      </c>
      <c r="D45" s="1">
        <v>12</v>
      </c>
      <c r="E45" s="1">
        <v>16</v>
      </c>
      <c r="F45" s="1">
        <v>21</v>
      </c>
      <c r="G45" s="1">
        <v>20</v>
      </c>
      <c r="H45" s="1">
        <v>18</v>
      </c>
      <c r="I45" s="54">
        <v>16</v>
      </c>
    </row>
    <row r="46" spans="1:9" ht="18" customHeight="1">
      <c r="A46" s="48" t="s">
        <v>13</v>
      </c>
      <c r="B46" s="7">
        <v>10</v>
      </c>
      <c r="C46" s="1">
        <v>11.5</v>
      </c>
      <c r="D46" s="1">
        <v>21.3</v>
      </c>
      <c r="E46" s="1">
        <v>15.8</v>
      </c>
      <c r="F46" s="1">
        <v>12</v>
      </c>
      <c r="G46" s="1">
        <v>11.5</v>
      </c>
      <c r="H46" s="1">
        <v>13.4</v>
      </c>
      <c r="I46" s="54">
        <v>16.4</v>
      </c>
    </row>
    <row r="47" spans="1:9" ht="18" customHeight="1">
      <c r="A47" s="48" t="s">
        <v>14</v>
      </c>
      <c r="B47" s="12">
        <v>0.85</v>
      </c>
      <c r="C47" s="14">
        <v>0.816</v>
      </c>
      <c r="D47" s="14">
        <v>0.914</v>
      </c>
      <c r="E47" s="14">
        <v>0.813</v>
      </c>
      <c r="F47" s="14">
        <v>0.843</v>
      </c>
      <c r="G47" s="14">
        <v>0.742</v>
      </c>
      <c r="H47" s="14">
        <v>0.807</v>
      </c>
      <c r="I47" s="55">
        <v>0.848</v>
      </c>
    </row>
    <row r="48" spans="1:9" ht="18" customHeight="1">
      <c r="A48" s="48" t="s">
        <v>15</v>
      </c>
      <c r="B48" s="7">
        <v>2.9</v>
      </c>
      <c r="C48" s="1">
        <v>2.2</v>
      </c>
      <c r="D48" s="1">
        <v>1.2</v>
      </c>
      <c r="E48" s="1">
        <v>1.6</v>
      </c>
      <c r="F48" s="1">
        <v>2.1</v>
      </c>
      <c r="G48" s="1">
        <v>2</v>
      </c>
      <c r="H48" s="1">
        <v>1.8</v>
      </c>
      <c r="I48" s="54">
        <v>1.6</v>
      </c>
    </row>
    <row r="49" spans="1:9" ht="18" customHeight="1" thickBot="1">
      <c r="A49" s="53" t="s">
        <v>52</v>
      </c>
      <c r="B49" s="19">
        <v>1.6</v>
      </c>
      <c r="C49" s="20">
        <v>2.6</v>
      </c>
      <c r="D49" s="20">
        <v>2</v>
      </c>
      <c r="E49" s="20">
        <v>3.6</v>
      </c>
      <c r="F49" s="20">
        <v>2.2</v>
      </c>
      <c r="G49" s="20">
        <v>4</v>
      </c>
      <c r="H49" s="20">
        <v>3.2</v>
      </c>
      <c r="I49" s="56">
        <v>2.9</v>
      </c>
    </row>
    <row r="50" spans="1:9" ht="18" customHeight="1" thickBot="1">
      <c r="A50" s="63"/>
      <c r="B50" s="3"/>
      <c r="C50" s="3"/>
      <c r="D50" s="3"/>
      <c r="E50" s="3"/>
      <c r="F50" s="3"/>
      <c r="G50" s="3"/>
      <c r="H50" s="3"/>
      <c r="I50" s="64"/>
    </row>
    <row r="51" spans="1:9" ht="18" customHeight="1" thickBot="1">
      <c r="A51" s="45"/>
      <c r="B51" s="76" t="s">
        <v>46</v>
      </c>
      <c r="C51" s="77" t="s">
        <v>0</v>
      </c>
      <c r="D51" s="77" t="s">
        <v>3</v>
      </c>
      <c r="E51" s="77" t="s">
        <v>5</v>
      </c>
      <c r="F51" s="78" t="s">
        <v>6</v>
      </c>
      <c r="G51" s="78" t="s">
        <v>7</v>
      </c>
      <c r="H51" s="78" t="s">
        <v>8</v>
      </c>
      <c r="I51" s="79" t="s">
        <v>10</v>
      </c>
    </row>
    <row r="52" spans="1:9" ht="15.75" thickBot="1">
      <c r="A52" s="18" t="s">
        <v>20</v>
      </c>
      <c r="B52" s="32"/>
      <c r="C52" s="26" t="s">
        <v>47</v>
      </c>
      <c r="D52" s="26" t="s">
        <v>47</v>
      </c>
      <c r="E52" s="26" t="s">
        <v>47</v>
      </c>
      <c r="F52" s="26" t="s">
        <v>47</v>
      </c>
      <c r="G52" s="26" t="s">
        <v>47</v>
      </c>
      <c r="H52" s="26" t="s">
        <v>47</v>
      </c>
      <c r="I52" s="33" t="s">
        <v>47</v>
      </c>
    </row>
    <row r="53" spans="1:9" ht="18" customHeight="1">
      <c r="A53" s="52" t="s">
        <v>11</v>
      </c>
      <c r="B53" s="7">
        <v>15</v>
      </c>
      <c r="C53" s="1">
        <v>14.8</v>
      </c>
      <c r="D53" s="1">
        <v>15</v>
      </c>
      <c r="E53" s="1">
        <v>15</v>
      </c>
      <c r="F53" s="1">
        <v>15</v>
      </c>
      <c r="G53" s="17">
        <v>15</v>
      </c>
      <c r="H53" s="1">
        <v>15</v>
      </c>
      <c r="I53" s="54">
        <v>15</v>
      </c>
    </row>
    <row r="54" spans="1:9" ht="18" customHeight="1">
      <c r="A54" s="53" t="s">
        <v>12</v>
      </c>
      <c r="B54" s="7">
        <v>47</v>
      </c>
      <c r="C54" s="1">
        <v>79</v>
      </c>
      <c r="D54" s="1">
        <v>52</v>
      </c>
      <c r="E54" s="1">
        <v>70</v>
      </c>
      <c r="F54" s="1">
        <v>73</v>
      </c>
      <c r="G54" s="16">
        <v>72</v>
      </c>
      <c r="H54" s="1">
        <v>60</v>
      </c>
      <c r="I54" s="54">
        <v>69</v>
      </c>
    </row>
    <row r="55" spans="1:9" ht="18" customHeight="1">
      <c r="A55" s="48" t="s">
        <v>13</v>
      </c>
      <c r="B55" s="7">
        <v>8</v>
      </c>
      <c r="C55" s="1">
        <v>5.1</v>
      </c>
      <c r="D55" s="1">
        <v>6.4</v>
      </c>
      <c r="E55" s="1">
        <v>5.5</v>
      </c>
      <c r="F55" s="1">
        <v>5.5</v>
      </c>
      <c r="G55" s="1">
        <v>4.3</v>
      </c>
      <c r="H55" s="1">
        <v>4.9</v>
      </c>
      <c r="I55" s="54">
        <v>4.9</v>
      </c>
    </row>
    <row r="56" spans="1:9" ht="18" customHeight="1">
      <c r="A56" s="48" t="s">
        <v>14</v>
      </c>
      <c r="B56" s="12">
        <v>0.85</v>
      </c>
      <c r="C56" s="14">
        <v>0.885</v>
      </c>
      <c r="D56" s="14">
        <v>0.798</v>
      </c>
      <c r="E56" s="14">
        <v>0.828</v>
      </c>
      <c r="F56" s="14">
        <v>0.891</v>
      </c>
      <c r="G56" s="14">
        <v>0.665</v>
      </c>
      <c r="H56" s="14">
        <v>0.653</v>
      </c>
      <c r="I56" s="65">
        <v>0.731</v>
      </c>
    </row>
    <row r="57" spans="1:9" ht="18" customHeight="1">
      <c r="A57" s="48" t="s">
        <v>15</v>
      </c>
      <c r="B57" s="7">
        <v>3.2</v>
      </c>
      <c r="C57" s="1">
        <v>5.3</v>
      </c>
      <c r="D57" s="1">
        <v>3.5</v>
      </c>
      <c r="E57" s="1">
        <v>4.7</v>
      </c>
      <c r="F57" s="1">
        <v>4.9</v>
      </c>
      <c r="G57" s="1">
        <v>4.8</v>
      </c>
      <c r="H57" s="1">
        <v>4</v>
      </c>
      <c r="I57" s="54">
        <v>4.6</v>
      </c>
    </row>
    <row r="58" spans="1:9" ht="18" customHeight="1" thickBot="1">
      <c r="A58" s="53" t="s">
        <v>52</v>
      </c>
      <c r="B58" s="19">
        <v>1.4</v>
      </c>
      <c r="C58" s="20">
        <v>0.7</v>
      </c>
      <c r="D58" s="20">
        <v>1.6</v>
      </c>
      <c r="E58" s="20">
        <v>1.1</v>
      </c>
      <c r="F58" s="20">
        <v>0.7</v>
      </c>
      <c r="G58" s="21">
        <v>2.2</v>
      </c>
      <c r="H58" s="20">
        <v>2.6</v>
      </c>
      <c r="I58" s="56">
        <v>1.8</v>
      </c>
    </row>
    <row r="59" spans="1:9" ht="18" customHeight="1" thickBot="1">
      <c r="A59" s="45"/>
      <c r="B59" s="3"/>
      <c r="C59" s="35"/>
      <c r="D59" s="35"/>
      <c r="E59" s="35"/>
      <c r="F59" s="35"/>
      <c r="G59" s="35"/>
      <c r="H59" s="35"/>
      <c r="I59" s="50"/>
    </row>
    <row r="60" spans="1:9" ht="18" customHeight="1" thickBot="1">
      <c r="A60" s="45"/>
      <c r="B60" s="76" t="s">
        <v>46</v>
      </c>
      <c r="C60" s="77" t="s">
        <v>0</v>
      </c>
      <c r="D60" s="77" t="s">
        <v>3</v>
      </c>
      <c r="E60" s="77" t="s">
        <v>5</v>
      </c>
      <c r="F60" s="78" t="s">
        <v>6</v>
      </c>
      <c r="G60" s="78" t="s">
        <v>7</v>
      </c>
      <c r="H60" s="78" t="s">
        <v>8</v>
      </c>
      <c r="I60" s="79" t="s">
        <v>10</v>
      </c>
    </row>
    <row r="61" spans="1:9" ht="15.75" thickBot="1">
      <c r="A61" s="18" t="s">
        <v>21</v>
      </c>
      <c r="B61" s="32"/>
      <c r="C61" s="26" t="s">
        <v>47</v>
      </c>
      <c r="D61" s="26" t="s">
        <v>47</v>
      </c>
      <c r="E61" s="26" t="s">
        <v>47</v>
      </c>
      <c r="F61" s="26" t="s">
        <v>47</v>
      </c>
      <c r="G61" s="26" t="s">
        <v>47</v>
      </c>
      <c r="H61" s="26" t="s">
        <v>47</v>
      </c>
      <c r="I61" s="33" t="s">
        <v>47</v>
      </c>
    </row>
    <row r="62" spans="1:9" ht="18" customHeight="1">
      <c r="A62" s="52" t="s">
        <v>11</v>
      </c>
      <c r="B62" s="7">
        <v>40</v>
      </c>
      <c r="C62" s="1">
        <v>38.9</v>
      </c>
      <c r="D62" s="1">
        <v>39</v>
      </c>
      <c r="E62" s="1">
        <v>39.8</v>
      </c>
      <c r="F62" s="1">
        <v>40</v>
      </c>
      <c r="G62" s="16">
        <v>40</v>
      </c>
      <c r="H62" s="1">
        <v>40</v>
      </c>
      <c r="I62" s="54">
        <v>39.9</v>
      </c>
    </row>
    <row r="63" spans="1:9" ht="18" customHeight="1">
      <c r="A63" s="53" t="s">
        <v>12</v>
      </c>
      <c r="B63" s="7">
        <v>144</v>
      </c>
      <c r="C63" s="1">
        <v>118</v>
      </c>
      <c r="D63" s="1">
        <v>133</v>
      </c>
      <c r="E63" s="1">
        <v>143</v>
      </c>
      <c r="F63" s="1">
        <v>136</v>
      </c>
      <c r="G63" s="16">
        <v>149</v>
      </c>
      <c r="H63" s="1">
        <v>151</v>
      </c>
      <c r="I63" s="54">
        <v>163</v>
      </c>
    </row>
    <row r="64" spans="1:9" ht="18" customHeight="1">
      <c r="A64" s="48" t="s">
        <v>13</v>
      </c>
      <c r="B64" s="7">
        <v>7.5</v>
      </c>
      <c r="C64" s="1">
        <v>9.9</v>
      </c>
      <c r="D64" s="1">
        <v>7.7</v>
      </c>
      <c r="E64" s="1">
        <v>8</v>
      </c>
      <c r="F64" s="1">
        <v>8.4</v>
      </c>
      <c r="G64" s="17">
        <v>8</v>
      </c>
      <c r="H64" s="1">
        <v>7.7</v>
      </c>
      <c r="I64" s="54">
        <v>7.3</v>
      </c>
    </row>
    <row r="65" spans="1:9" ht="18" customHeight="1">
      <c r="A65" s="48" t="s">
        <v>14</v>
      </c>
      <c r="B65" s="12">
        <v>0.9</v>
      </c>
      <c r="C65" s="14">
        <v>0.969</v>
      </c>
      <c r="D65" s="14">
        <v>0.943</v>
      </c>
      <c r="E65" s="14">
        <v>0.925</v>
      </c>
      <c r="F65" s="14">
        <v>0.953</v>
      </c>
      <c r="G65" s="14">
        <v>0.96</v>
      </c>
      <c r="H65" s="14">
        <v>0.973</v>
      </c>
      <c r="I65" s="65">
        <v>0.956</v>
      </c>
    </row>
    <row r="66" spans="1:9" ht="18" customHeight="1">
      <c r="A66" s="53" t="s">
        <v>15</v>
      </c>
      <c r="B66" s="7">
        <v>3.6</v>
      </c>
      <c r="C66" s="1">
        <v>3</v>
      </c>
      <c r="D66" s="1">
        <v>3.4</v>
      </c>
      <c r="E66" s="1">
        <v>3.6</v>
      </c>
      <c r="F66" s="1">
        <v>3.4</v>
      </c>
      <c r="G66" s="17">
        <v>3.7</v>
      </c>
      <c r="H66" s="1">
        <v>3.8</v>
      </c>
      <c r="I66" s="54">
        <v>4.1</v>
      </c>
    </row>
    <row r="67" spans="1:9" ht="18" customHeight="1" thickBot="1">
      <c r="A67" s="53" t="s">
        <v>52</v>
      </c>
      <c r="B67" s="19">
        <v>0.8</v>
      </c>
      <c r="C67" s="20">
        <v>0.3</v>
      </c>
      <c r="D67" s="20">
        <v>0.5</v>
      </c>
      <c r="E67" s="20">
        <v>0.6</v>
      </c>
      <c r="F67" s="20">
        <v>0.4</v>
      </c>
      <c r="G67" s="21">
        <v>0.3</v>
      </c>
      <c r="H67" s="20">
        <v>0.2</v>
      </c>
      <c r="I67" s="56">
        <v>0.3</v>
      </c>
    </row>
    <row r="68" spans="1:9" ht="15.75" thickBot="1">
      <c r="A68" s="45"/>
      <c r="B68" s="4"/>
      <c r="C68" s="8"/>
      <c r="D68" s="4"/>
      <c r="E68" s="4"/>
      <c r="F68" s="4"/>
      <c r="G68" s="4"/>
      <c r="H68" s="4"/>
      <c r="I68" s="50"/>
    </row>
    <row r="69" spans="1:9" ht="15.75" thickBot="1">
      <c r="A69" s="45"/>
      <c r="B69" s="76" t="s">
        <v>46</v>
      </c>
      <c r="C69" s="77" t="s">
        <v>0</v>
      </c>
      <c r="D69" s="77" t="s">
        <v>3</v>
      </c>
      <c r="E69" s="77" t="s">
        <v>5</v>
      </c>
      <c r="F69" s="78" t="s">
        <v>6</v>
      </c>
      <c r="G69" s="78" t="s">
        <v>7</v>
      </c>
      <c r="H69" s="78" t="s">
        <v>8</v>
      </c>
      <c r="I69" s="79" t="s">
        <v>10</v>
      </c>
    </row>
    <row r="70" spans="1:9" ht="15.75" thickBot="1">
      <c r="A70" s="18" t="s">
        <v>29</v>
      </c>
      <c r="B70" s="32"/>
      <c r="C70" s="26" t="s">
        <v>47</v>
      </c>
      <c r="D70" s="26" t="s">
        <v>47</v>
      </c>
      <c r="E70" s="26" t="s">
        <v>47</v>
      </c>
      <c r="F70" s="26" t="s">
        <v>47</v>
      </c>
      <c r="G70" s="26" t="s">
        <v>47</v>
      </c>
      <c r="H70" s="26" t="s">
        <v>47</v>
      </c>
      <c r="I70" s="33" t="s">
        <v>47</v>
      </c>
    </row>
    <row r="71" spans="1:9" ht="15">
      <c r="A71" s="45" t="s">
        <v>39</v>
      </c>
      <c r="B71" s="7">
        <v>200</v>
      </c>
      <c r="C71" s="22">
        <v>129</v>
      </c>
      <c r="D71" s="22">
        <v>113</v>
      </c>
      <c r="E71" s="22">
        <v>128</v>
      </c>
      <c r="F71" s="22">
        <v>152</v>
      </c>
      <c r="G71" s="22">
        <v>134</v>
      </c>
      <c r="H71" s="22">
        <v>134</v>
      </c>
      <c r="I71" s="66">
        <v>158</v>
      </c>
    </row>
    <row r="72" spans="1:9" ht="15.75" thickBot="1">
      <c r="A72" s="46" t="s">
        <v>38</v>
      </c>
      <c r="B72" s="7">
        <v>100</v>
      </c>
      <c r="C72" s="22">
        <v>30</v>
      </c>
      <c r="D72" s="22">
        <v>26</v>
      </c>
      <c r="E72" s="22">
        <v>31</v>
      </c>
      <c r="F72" s="22">
        <v>27</v>
      </c>
      <c r="G72" s="22">
        <v>36</v>
      </c>
      <c r="H72" s="22">
        <v>25</v>
      </c>
      <c r="I72" s="66">
        <v>44</v>
      </c>
    </row>
    <row r="73" spans="1:9" ht="15.75" thickBot="1">
      <c r="A73" s="47" t="s">
        <v>4</v>
      </c>
      <c r="B73" s="27">
        <f>B71+B72</f>
        <v>300</v>
      </c>
      <c r="C73" s="28">
        <f>C71+C72</f>
        <v>159</v>
      </c>
      <c r="D73" s="28">
        <f>D71+D72</f>
        <v>139</v>
      </c>
      <c r="E73" s="28">
        <f>SUM(E71:E72)</f>
        <v>159</v>
      </c>
      <c r="F73" s="28">
        <f>SUM(F71:F72)</f>
        <v>179</v>
      </c>
      <c r="G73" s="28">
        <f>SUM(G71:G72)</f>
        <v>170</v>
      </c>
      <c r="H73" s="28">
        <f>SUM(H71:H72)</f>
        <v>159</v>
      </c>
      <c r="I73" s="67">
        <f>I71+I72</f>
        <v>202</v>
      </c>
    </row>
    <row r="74" spans="1:9" ht="18" customHeight="1" thickBot="1">
      <c r="A74" s="68"/>
      <c r="B74" s="4"/>
      <c r="C74" s="8"/>
      <c r="D74" s="4"/>
      <c r="E74" s="4"/>
      <c r="F74" s="4"/>
      <c r="G74" s="4"/>
      <c r="H74" s="4"/>
      <c r="I74" s="69"/>
    </row>
    <row r="75" spans="1:9" ht="15.75" thickBot="1">
      <c r="A75" s="45"/>
      <c r="B75" s="76" t="s">
        <v>46</v>
      </c>
      <c r="C75" s="77" t="s">
        <v>0</v>
      </c>
      <c r="D75" s="77" t="s">
        <v>3</v>
      </c>
      <c r="E75" s="77" t="s">
        <v>5</v>
      </c>
      <c r="F75" s="78" t="s">
        <v>6</v>
      </c>
      <c r="G75" s="78" t="s">
        <v>7</v>
      </c>
      <c r="H75" s="78" t="s">
        <v>8</v>
      </c>
      <c r="I75" s="79" t="s">
        <v>10</v>
      </c>
    </row>
    <row r="76" spans="1:9" ht="15.75" thickBot="1">
      <c r="A76" s="18" t="s">
        <v>33</v>
      </c>
      <c r="B76" s="32"/>
      <c r="C76" s="26" t="s">
        <v>47</v>
      </c>
      <c r="D76" s="26" t="s">
        <v>47</v>
      </c>
      <c r="E76" s="26" t="s">
        <v>47</v>
      </c>
      <c r="F76" s="26" t="s">
        <v>47</v>
      </c>
      <c r="G76" s="26" t="s">
        <v>47</v>
      </c>
      <c r="H76" s="26" t="s">
        <v>47</v>
      </c>
      <c r="I76" s="33" t="s">
        <v>47</v>
      </c>
    </row>
    <row r="77" spans="1:9" ht="15">
      <c r="A77" s="52" t="s">
        <v>40</v>
      </c>
      <c r="B77" s="7">
        <v>365</v>
      </c>
      <c r="C77" s="22">
        <v>318</v>
      </c>
      <c r="D77" s="22">
        <v>382</v>
      </c>
      <c r="E77" s="22">
        <v>450</v>
      </c>
      <c r="F77" s="22">
        <v>460</v>
      </c>
      <c r="G77" s="22">
        <v>432</v>
      </c>
      <c r="H77" s="22">
        <v>425</v>
      </c>
      <c r="I77" s="66">
        <v>441</v>
      </c>
    </row>
    <row r="78" spans="1:9" ht="18" customHeight="1" thickBot="1">
      <c r="A78" s="48" t="s">
        <v>22</v>
      </c>
      <c r="B78" s="7">
        <v>115</v>
      </c>
      <c r="C78" s="22">
        <v>16</v>
      </c>
      <c r="D78" s="22">
        <v>20</v>
      </c>
      <c r="E78" s="22">
        <v>54</v>
      </c>
      <c r="F78" s="22">
        <v>56</v>
      </c>
      <c r="G78" s="22">
        <v>56</v>
      </c>
      <c r="H78" s="22">
        <v>48</v>
      </c>
      <c r="I78" s="66">
        <v>41</v>
      </c>
    </row>
    <row r="79" spans="1:9" ht="15.75" thickBot="1">
      <c r="A79" s="71" t="s">
        <v>4</v>
      </c>
      <c r="B79" s="27">
        <f>SUM(B77:B78)</f>
        <v>480</v>
      </c>
      <c r="C79" s="28">
        <f>C77+C78</f>
        <v>334</v>
      </c>
      <c r="D79" s="28">
        <f>D77+D78</f>
        <v>402</v>
      </c>
      <c r="E79" s="28">
        <f>SUM(E77:E78)</f>
        <v>504</v>
      </c>
      <c r="F79" s="28">
        <f>SUM(F77:F78)</f>
        <v>516</v>
      </c>
      <c r="G79" s="28">
        <f>SUM(G77:G78)</f>
        <v>488</v>
      </c>
      <c r="H79" s="28">
        <f>SUM(H77:H78)</f>
        <v>473</v>
      </c>
      <c r="I79" s="67">
        <f>I77+I78</f>
        <v>482</v>
      </c>
    </row>
    <row r="80" spans="1:9" ht="18" customHeight="1" thickBot="1">
      <c r="A80" s="68"/>
      <c r="B80" s="4"/>
      <c r="C80" s="4"/>
      <c r="D80" s="4"/>
      <c r="E80" s="4"/>
      <c r="F80" s="4"/>
      <c r="G80" s="4"/>
      <c r="H80" s="4"/>
      <c r="I80" s="70"/>
    </row>
    <row r="81" spans="1:9" ht="15.75" thickBot="1">
      <c r="A81" s="68"/>
      <c r="B81" s="76" t="s">
        <v>46</v>
      </c>
      <c r="C81" s="77" t="s">
        <v>0</v>
      </c>
      <c r="D81" s="77" t="s">
        <v>3</v>
      </c>
      <c r="E81" s="77" t="s">
        <v>5</v>
      </c>
      <c r="F81" s="78" t="s">
        <v>6</v>
      </c>
      <c r="G81" s="78" t="s">
        <v>7</v>
      </c>
      <c r="H81" s="78" t="s">
        <v>8</v>
      </c>
      <c r="I81" s="79" t="s">
        <v>10</v>
      </c>
    </row>
    <row r="82" spans="1:9" ht="15.75" thickBot="1">
      <c r="A82" s="18" t="s">
        <v>23</v>
      </c>
      <c r="B82" s="32"/>
      <c r="C82" s="26" t="s">
        <v>47</v>
      </c>
      <c r="D82" s="26" t="s">
        <v>47</v>
      </c>
      <c r="E82" s="26" t="s">
        <v>47</v>
      </c>
      <c r="F82" s="26" t="s">
        <v>47</v>
      </c>
      <c r="G82" s="26" t="s">
        <v>47</v>
      </c>
      <c r="H82" s="26" t="s">
        <v>47</v>
      </c>
      <c r="I82" s="33" t="s">
        <v>47</v>
      </c>
    </row>
    <row r="83" spans="1:9" ht="15">
      <c r="A83" s="52" t="s">
        <v>32</v>
      </c>
      <c r="B83" s="7">
        <v>3000</v>
      </c>
      <c r="C83" s="1">
        <v>1318</v>
      </c>
      <c r="D83" s="22">
        <v>1611</v>
      </c>
      <c r="E83" s="1">
        <v>1895</v>
      </c>
      <c r="F83" s="22">
        <v>0</v>
      </c>
      <c r="G83" s="1">
        <v>1981</v>
      </c>
      <c r="H83" s="1">
        <v>2799</v>
      </c>
      <c r="I83" s="54">
        <v>2697</v>
      </c>
    </row>
    <row r="84" spans="1:9" ht="15">
      <c r="A84" s="52" t="s">
        <v>30</v>
      </c>
      <c r="B84" s="7">
        <v>7000</v>
      </c>
      <c r="C84" s="1">
        <v>5173</v>
      </c>
      <c r="D84" s="22">
        <v>5001</v>
      </c>
      <c r="E84" s="1">
        <v>7624</v>
      </c>
      <c r="F84" s="22">
        <v>1880</v>
      </c>
      <c r="G84" s="1">
        <v>11647</v>
      </c>
      <c r="H84" s="1">
        <v>6593</v>
      </c>
      <c r="I84" s="54">
        <v>7243</v>
      </c>
    </row>
    <row r="85" spans="1:9" ht="15.75" thickBot="1">
      <c r="A85" s="53" t="s">
        <v>31</v>
      </c>
      <c r="B85" s="7">
        <v>1200</v>
      </c>
      <c r="C85" s="1">
        <v>892</v>
      </c>
      <c r="D85" s="22">
        <v>786</v>
      </c>
      <c r="E85" s="22">
        <v>1212</v>
      </c>
      <c r="F85" s="22">
        <v>1189</v>
      </c>
      <c r="G85" s="1">
        <v>1172</v>
      </c>
      <c r="H85" s="1">
        <v>1153</v>
      </c>
      <c r="I85" s="54">
        <v>1139</v>
      </c>
    </row>
    <row r="86" spans="1:9" ht="15.75" thickBot="1">
      <c r="A86" s="71" t="s">
        <v>4</v>
      </c>
      <c r="B86" s="27">
        <f>SUM(B83:B85)</f>
        <v>11200</v>
      </c>
      <c r="C86" s="28">
        <f>SUM(C83:C85)</f>
        <v>7383</v>
      </c>
      <c r="D86" s="28">
        <f>SUM(D83:D85)</f>
        <v>7398</v>
      </c>
      <c r="E86" s="28">
        <f>SUM(E83:E85)</f>
        <v>10731</v>
      </c>
      <c r="F86" s="28">
        <f>SUM(F83:F85)</f>
        <v>3069</v>
      </c>
      <c r="G86" s="28">
        <f>SUM(G83:G85)</f>
        <v>14800</v>
      </c>
      <c r="H86" s="28">
        <f>SUM(H83:H85)</f>
        <v>10545</v>
      </c>
      <c r="I86" s="67">
        <f>SUM(I83:I85)</f>
        <v>11079</v>
      </c>
    </row>
    <row r="87" spans="1:9" ht="15.75" thickBot="1">
      <c r="A87" s="68"/>
      <c r="B87" s="4"/>
      <c r="C87" s="4"/>
      <c r="D87" s="4"/>
      <c r="E87" s="4"/>
      <c r="F87" s="4"/>
      <c r="G87" s="4"/>
      <c r="H87" s="4"/>
      <c r="I87" s="70"/>
    </row>
    <row r="88" spans="1:9" ht="18" customHeight="1">
      <c r="A88" s="68"/>
      <c r="B88" s="76" t="s">
        <v>46</v>
      </c>
      <c r="C88" s="77" t="s">
        <v>0</v>
      </c>
      <c r="D88" s="77" t="s">
        <v>3</v>
      </c>
      <c r="E88" s="77" t="s">
        <v>5</v>
      </c>
      <c r="F88" s="78" t="s">
        <v>6</v>
      </c>
      <c r="G88" s="78" t="s">
        <v>7</v>
      </c>
      <c r="H88" s="78" t="s">
        <v>8</v>
      </c>
      <c r="I88" s="79" t="s">
        <v>10</v>
      </c>
    </row>
    <row r="89" spans="1:9" ht="18" customHeight="1" thickBot="1">
      <c r="A89" s="68"/>
      <c r="B89" s="32"/>
      <c r="C89" s="26" t="s">
        <v>47</v>
      </c>
      <c r="D89" s="26" t="s">
        <v>47</v>
      </c>
      <c r="E89" s="26" t="s">
        <v>47</v>
      </c>
      <c r="F89" s="26" t="s">
        <v>47</v>
      </c>
      <c r="G89" s="26" t="s">
        <v>47</v>
      </c>
      <c r="H89" s="26" t="s">
        <v>47</v>
      </c>
      <c r="I89" s="33" t="s">
        <v>47</v>
      </c>
    </row>
    <row r="90" spans="1:9" ht="15.75" thickBot="1">
      <c r="A90" s="18" t="s">
        <v>44</v>
      </c>
      <c r="B90" s="6" t="s">
        <v>1</v>
      </c>
      <c r="C90" s="10" t="s">
        <v>9</v>
      </c>
      <c r="D90" s="10" t="s">
        <v>9</v>
      </c>
      <c r="E90" s="10" t="s">
        <v>9</v>
      </c>
      <c r="F90" s="10" t="s">
        <v>9</v>
      </c>
      <c r="G90" s="10" t="s">
        <v>9</v>
      </c>
      <c r="H90" s="10" t="s">
        <v>9</v>
      </c>
      <c r="I90" s="80" t="s">
        <v>9</v>
      </c>
    </row>
    <row r="91" spans="1:9" ht="15">
      <c r="A91" s="48" t="s">
        <v>28</v>
      </c>
      <c r="B91" s="7">
        <v>470</v>
      </c>
      <c r="C91" s="1">
        <v>144</v>
      </c>
      <c r="D91" s="1">
        <v>297</v>
      </c>
      <c r="E91" s="1">
        <v>392</v>
      </c>
      <c r="F91" s="1">
        <v>404</v>
      </c>
      <c r="G91" s="1">
        <v>385</v>
      </c>
      <c r="H91" s="1">
        <v>383</v>
      </c>
      <c r="I91" s="54">
        <v>307</v>
      </c>
    </row>
    <row r="92" spans="1:9" ht="15">
      <c r="A92" s="48" t="s">
        <v>36</v>
      </c>
      <c r="B92" s="7">
        <v>100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54">
        <v>0</v>
      </c>
    </row>
    <row r="93" spans="1:9" ht="15">
      <c r="A93" s="48" t="s">
        <v>24</v>
      </c>
      <c r="B93" s="7">
        <v>600</v>
      </c>
      <c r="C93" s="1">
        <v>565</v>
      </c>
      <c r="D93" s="1">
        <v>424</v>
      </c>
      <c r="E93" s="1">
        <v>651</v>
      </c>
      <c r="F93" s="1">
        <v>649</v>
      </c>
      <c r="G93" s="1">
        <v>547</v>
      </c>
      <c r="H93" s="1">
        <v>442</v>
      </c>
      <c r="I93" s="54">
        <v>427</v>
      </c>
    </row>
    <row r="94" spans="1:9" ht="15" customHeight="1">
      <c r="A94" s="48" t="s">
        <v>37</v>
      </c>
      <c r="B94" s="7">
        <v>400</v>
      </c>
      <c r="C94" s="1">
        <v>0</v>
      </c>
      <c r="D94" s="1">
        <v>0</v>
      </c>
      <c r="E94" s="1">
        <v>0</v>
      </c>
      <c r="F94" s="23">
        <v>0</v>
      </c>
      <c r="G94" s="1">
        <v>0</v>
      </c>
      <c r="H94" s="1">
        <v>0</v>
      </c>
      <c r="I94" s="54">
        <v>0</v>
      </c>
    </row>
    <row r="95" spans="1:9" ht="15">
      <c r="A95" s="48" t="s">
        <v>2</v>
      </c>
      <c r="B95" s="7">
        <v>400</v>
      </c>
      <c r="C95" s="1">
        <v>327</v>
      </c>
      <c r="D95" s="1">
        <v>432</v>
      </c>
      <c r="E95" s="1">
        <v>472</v>
      </c>
      <c r="F95" s="1">
        <v>359</v>
      </c>
      <c r="G95" s="1">
        <v>383</v>
      </c>
      <c r="H95" s="1">
        <v>467</v>
      </c>
      <c r="I95" s="54">
        <v>510</v>
      </c>
    </row>
    <row r="96" spans="1:9" ht="15" customHeight="1">
      <c r="A96" s="48" t="s">
        <v>25</v>
      </c>
      <c r="B96" s="7">
        <v>300</v>
      </c>
      <c r="C96" s="1">
        <v>62</v>
      </c>
      <c r="D96" s="1">
        <v>155</v>
      </c>
      <c r="E96" s="1">
        <v>175</v>
      </c>
      <c r="F96" s="23">
        <v>182</v>
      </c>
      <c r="G96" s="1">
        <v>193</v>
      </c>
      <c r="H96" s="1">
        <v>198</v>
      </c>
      <c r="I96" s="54">
        <v>209</v>
      </c>
    </row>
    <row r="97" spans="1:9" ht="15">
      <c r="A97" s="48" t="s">
        <v>35</v>
      </c>
      <c r="B97" s="7">
        <v>200</v>
      </c>
      <c r="C97" s="1">
        <v>114</v>
      </c>
      <c r="D97" s="1">
        <v>214</v>
      </c>
      <c r="E97" s="1">
        <v>254</v>
      </c>
      <c r="F97" s="23">
        <v>226</v>
      </c>
      <c r="G97" s="1">
        <v>207</v>
      </c>
      <c r="H97" s="1">
        <v>233</v>
      </c>
      <c r="I97" s="54">
        <v>262</v>
      </c>
    </row>
    <row r="98" spans="1:9" ht="15">
      <c r="A98" s="53" t="s">
        <v>34</v>
      </c>
      <c r="B98" s="7">
        <v>24</v>
      </c>
      <c r="C98" s="1">
        <v>15</v>
      </c>
      <c r="D98" s="1">
        <v>17</v>
      </c>
      <c r="E98" s="1">
        <v>20</v>
      </c>
      <c r="F98" s="23">
        <v>24</v>
      </c>
      <c r="G98" s="1">
        <v>21</v>
      </c>
      <c r="H98" s="1">
        <v>8</v>
      </c>
      <c r="I98" s="54">
        <v>17</v>
      </c>
    </row>
    <row r="99" spans="1:9" ht="15">
      <c r="A99" s="53" t="s">
        <v>42</v>
      </c>
      <c r="B99" s="7">
        <v>20</v>
      </c>
      <c r="C99" s="1">
        <v>0</v>
      </c>
      <c r="D99" s="1">
        <v>0</v>
      </c>
      <c r="E99" s="1">
        <v>0</v>
      </c>
      <c r="F99" s="23">
        <v>0</v>
      </c>
      <c r="G99" s="1">
        <v>0</v>
      </c>
      <c r="H99" s="1">
        <v>0</v>
      </c>
      <c r="I99" s="54">
        <v>0</v>
      </c>
    </row>
    <row r="100" spans="1:9" ht="15.75" thickBot="1">
      <c r="A100" s="47" t="s">
        <v>4</v>
      </c>
      <c r="B100" s="81">
        <f>SUM(B91:B99)</f>
        <v>2514</v>
      </c>
      <c r="C100" s="82">
        <f>SUM(C91:C99)</f>
        <v>1227</v>
      </c>
      <c r="D100" s="82">
        <f>SUM(D91:D99)</f>
        <v>1539</v>
      </c>
      <c r="E100" s="82">
        <f>SUM(E91:E99)</f>
        <v>1964</v>
      </c>
      <c r="F100" s="82">
        <f>SUM(F91:F99)</f>
        <v>1844</v>
      </c>
      <c r="G100" s="82">
        <f>SUM(G91:G99)</f>
        <v>1736</v>
      </c>
      <c r="H100" s="82">
        <f>SUM(H91:H99)</f>
        <v>1731</v>
      </c>
      <c r="I100" s="67">
        <f>SUM(I91:I99)</f>
        <v>1732</v>
      </c>
    </row>
    <row r="101" spans="1:3" ht="15">
      <c r="A101" s="30" t="s">
        <v>43</v>
      </c>
      <c r="B101" s="75"/>
      <c r="C101" s="75"/>
    </row>
    <row r="102" spans="1:3" ht="15">
      <c r="A102" s="31" t="s">
        <v>45</v>
      </c>
      <c r="B102" s="31"/>
      <c r="C102" s="31"/>
    </row>
  </sheetData>
  <sheetProtection/>
  <mergeCells count="17">
    <mergeCell ref="A6:I6"/>
    <mergeCell ref="B75:B76"/>
    <mergeCell ref="B81:B82"/>
    <mergeCell ref="B88:B89"/>
    <mergeCell ref="A101:C101"/>
    <mergeCell ref="A102:C102"/>
    <mergeCell ref="B9:B10"/>
    <mergeCell ref="B18:B19"/>
    <mergeCell ref="B27:B28"/>
    <mergeCell ref="B37:B38"/>
    <mergeCell ref="B42:B43"/>
    <mergeCell ref="B51:B52"/>
    <mergeCell ref="B60:B61"/>
    <mergeCell ref="B69:B70"/>
    <mergeCell ref="B8:I8"/>
    <mergeCell ref="A4:I4"/>
    <mergeCell ref="A5:I5"/>
  </mergeCells>
  <printOptions/>
  <pageMargins left="0.4330708661417323" right="0.1968503937007874" top="0.1968503937007874" bottom="1.8897637795275593" header="0.1968503937007874" footer="0.1968503937007874"/>
  <pageSetup fitToHeight="0" fitToWidth="1" horizontalDpi="600" verticalDpi="600" orientation="landscape" paperSize="9" scale="91" r:id="rId2"/>
  <rowBreaks count="3" manualBreakCount="3">
    <brk id="26" max="8" man="1"/>
    <brk id="50" max="8" man="1"/>
    <brk id="7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6321288</cp:lastModifiedBy>
  <cp:lastPrinted>2018-09-13T17:27:30Z</cp:lastPrinted>
  <dcterms:created xsi:type="dcterms:W3CDTF">2010-01-28T14:40:38Z</dcterms:created>
  <dcterms:modified xsi:type="dcterms:W3CDTF">2018-09-13T17:27:32Z</dcterms:modified>
  <cp:category/>
  <cp:version/>
  <cp:contentType/>
  <cp:contentStatus/>
</cp:coreProperties>
</file>