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USTOS\Demonstrativos Contábeis_SITE\2026_HMMU\Março\"/>
    </mc:Choice>
  </mc:AlternateContent>
  <xr:revisionPtr revIDLastSave="0" documentId="13_ncr:1_{5C5364D4-E5BE-42BD-B9E5-889E8F6A14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  <sheet name="Folha1" sheetId="2" r:id="rId2"/>
  </sheets>
  <definedNames>
    <definedName name="_xlnm.Print_Area" localSheetId="0">Planilha1!$A$1:$E$19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10" i="2"/>
  <c r="H11" i="1"/>
  <c r="H10" i="1" l="1"/>
</calcChain>
</file>

<file path=xl/sharedStrings.xml><?xml version="1.0" encoding="utf-8"?>
<sst xmlns="http://schemas.openxmlformats.org/spreadsheetml/2006/main" count="73" uniqueCount="22">
  <si>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</si>
  <si>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</si>
  <si>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</si>
  <si>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</si>
  <si>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</si>
  <si>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</si>
  <si>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</si>
  <si>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</si>
  <si>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</si>
  <si>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</si>
  <si>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</si>
  <si>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</si>
  <si>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RECEITA</t>
  </si>
  <si>
    <t>DESPESA</t>
  </si>
  <si>
    <t>Fonte: Prestação de Contas Financeira (Recebidos - Caixa) e DRE (Despesas)</t>
  </si>
  <si>
    <t>RECEITA X DESPESA</t>
  </si>
  <si>
    <t>Atualizado: 13/08/2025</t>
  </si>
  <si>
    <t>HOSPITAL SANTA CATARINA</t>
  </si>
  <si>
    <t xml:space="preserve">HOSPITAL E MATERNIDADE MUNICIPAL </t>
  </si>
  <si>
    <t xml:space="preserve">      DR. ODELMO LEÃO CARNEIRO</t>
  </si>
  <si>
    <t>Atualizado: 16/03/2026</t>
  </si>
  <si>
    <t>Atualizado: 23/04/2026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</si>
</sst>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  <numFmt numFmtId="165" formatCode="_-[$R$-416]\ * #,##0.00_-;\-[$R$-416]\ * #,##0.00_-;_-[$R$-416]\ * &quot;-&quot;??_-;_-@_-"/>
    <numFmt numFmtId="166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top"/>
    </xf>
    <xf numFmtId="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</cellXfs>
  <cellStyles count="3">
    <cellStyle name="Normal" xfId="0" builtinId="0"/>
    <cellStyle name="Separador de milhares 4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556617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EA3E9E-6CD0-43E6-ABC2-6E2F8C41B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"/>
  <sheetViews>
    <sheetView showGridLines="0" tabSelected="1" zoomScaleNormal="100" workbookViewId="0">
      <selection activeCell="E8" sqref="E8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  <col min="11" max="11" width="15.42578125" bestFit="1" customWidth="1"/>
  </cols>
  <sheetData>
    <row r="1" spans="2:11" ht="19.5" customHeight="1" x14ac:dyDescent="0.25">
      <c r="C1" s="10" t="s">
        <v>15</v>
      </c>
      <c r="D1" s="10"/>
      <c r="H1" s="10" t="s">
        <v>15</v>
      </c>
      <c r="I1" s="10"/>
    </row>
    <row r="2" spans="2:11" ht="14.25" customHeight="1" x14ac:dyDescent="0.25">
      <c r="C2" s="7" t="s">
        <v>18</v>
      </c>
      <c r="D2" s="7"/>
      <c r="E2" s="7"/>
      <c r="F2" s="7"/>
      <c r="G2" s="7"/>
      <c r="H2" s="11" t="s">
        <v>17</v>
      </c>
      <c r="I2" s="11"/>
    </row>
    <row r="3" spans="2:11" ht="30.75" customHeight="1" x14ac:dyDescent="0.25">
      <c r="C3" s="7" t="s">
        <v>19</v>
      </c>
    </row>
    <row r="4" spans="2:11" x14ac:dyDescent="0.25">
      <c r="B4" s="5">
        <v>2026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1" x14ac:dyDescent="0.25">
      <c r="B5" s="1" t="s">
        <v>0</v>
      </c>
      <c r="C5" s="2">
        <v>22168289.609999999</v>
      </c>
      <c r="D5" s="2">
        <v>22841989.5</v>
      </c>
      <c r="G5" s="1" t="s">
        <v>0</v>
      </c>
      <c r="H5" s="2">
        <v>23398252.249999996</v>
      </c>
      <c r="I5" s="2">
        <v>25039332.639999997</v>
      </c>
    </row>
    <row r="6" spans="2:11" x14ac:dyDescent="0.25">
      <c r="B6" s="1" t="s">
        <v>1</v>
      </c>
      <c r="C6" s="2">
        <v>23736027.530000001</v>
      </c>
      <c r="D6" s="2">
        <v>24131212.609999999</v>
      </c>
      <c r="G6" s="1" t="s">
        <v>1</v>
      </c>
      <c r="H6" s="2">
        <v>21850449.940000001</v>
      </c>
      <c r="I6" s="2">
        <v>22028213.07</v>
      </c>
    </row>
    <row r="7" spans="2:11" x14ac:dyDescent="0.25">
      <c r="B7" s="1" t="s">
        <v>2</v>
      </c>
      <c r="C7" s="2">
        <v>26125221.399999999</v>
      </c>
      <c r="D7" s="2">
        <v>21923225.25</v>
      </c>
      <c r="G7" s="1" t="s">
        <v>2</v>
      </c>
      <c r="H7" s="2">
        <v>21847511.219999999</v>
      </c>
      <c r="I7" s="2">
        <v>22248316.23</v>
      </c>
    </row>
    <row r="8" spans="2:11" x14ac:dyDescent="0.25">
      <c r="B8" s="1" t="s">
        <v>3</v>
      </c>
      <c r="C8" s="2"/>
      <c r="D8" s="2"/>
      <c r="G8" s="1" t="s">
        <v>3</v>
      </c>
      <c r="H8" s="2">
        <v>22641691.460000001</v>
      </c>
      <c r="I8" s="2">
        <v>22628004.539999999</v>
      </c>
      <c r="J8" s="8"/>
      <c r="K8" s="9"/>
    </row>
    <row r="9" spans="2:11" x14ac:dyDescent="0.25">
      <c r="B9" s="1" t="s">
        <v>4</v>
      </c>
      <c r="C9" s="2"/>
      <c r="D9" s="2"/>
      <c r="G9" s="1" t="s">
        <v>4</v>
      </c>
      <c r="H9" s="2">
        <v>23431128.23</v>
      </c>
      <c r="I9" s="2">
        <v>21571385.16</v>
      </c>
      <c r="J9" s="8"/>
      <c r="K9" s="9"/>
    </row>
    <row r="10" spans="2:11" x14ac:dyDescent="0.25">
      <c r="B10" s="1" t="s">
        <v>5</v>
      </c>
      <c r="C10" s="2"/>
      <c r="D10" s="2"/>
      <c r="G10" s="1" t="s">
        <v>5</v>
      </c>
      <c r="H10" s="2">
        <f>21055929.74-7487.36</f>
        <v>21048442.379999999</v>
      </c>
      <c r="I10" s="2">
        <v>20635852.289999999</v>
      </c>
      <c r="J10" s="8"/>
      <c r="K10" s="9"/>
    </row>
    <row r="11" spans="2:11" x14ac:dyDescent="0.25">
      <c r="B11" s="1" t="s">
        <v>6</v>
      </c>
      <c r="C11" s="2"/>
      <c r="D11" s="2"/>
      <c r="G11" s="1" t="s">
        <v>6</v>
      </c>
      <c r="H11" s="6">
        <f>16728076.88+333160+291899.12</f>
        <v>17353136.000000004</v>
      </c>
      <c r="I11" s="2">
        <v>18532611.600000001</v>
      </c>
    </row>
    <row r="12" spans="2:11" x14ac:dyDescent="0.25">
      <c r="B12" s="1" t="s">
        <v>7</v>
      </c>
      <c r="C12" s="2"/>
      <c r="D12" s="2"/>
      <c r="G12" s="1" t="s">
        <v>7</v>
      </c>
      <c r="H12" s="2"/>
      <c r="I12" s="2"/>
    </row>
    <row r="13" spans="2:11" x14ac:dyDescent="0.25">
      <c r="B13" s="1" t="s">
        <v>8</v>
      </c>
      <c r="C13" s="2"/>
      <c r="D13" s="2"/>
      <c r="G13" s="1" t="s">
        <v>8</v>
      </c>
      <c r="H13" s="2"/>
      <c r="I13" s="2"/>
    </row>
    <row r="14" spans="2:11" x14ac:dyDescent="0.25">
      <c r="B14" s="1" t="s">
        <v>9</v>
      </c>
      <c r="C14" s="2"/>
      <c r="D14" s="2"/>
      <c r="G14" s="1" t="s">
        <v>9</v>
      </c>
      <c r="H14" s="2"/>
      <c r="I14" s="2"/>
    </row>
    <row r="15" spans="2:11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11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21</v>
      </c>
      <c r="G19" s="4" t="s">
        <v>16</v>
      </c>
    </row>
  </sheetData>
  <mergeCells count="3">
    <mergeCell ref="C1:D1"/>
    <mergeCell ref="H1:I1"/>
    <mergeCell ref="H2:I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35A2-FBF0-45B0-8844-759FE670E48F}">
  <dimension ref="B1:J19"/>
  <sheetViews>
    <sheetView topLeftCell="A3" workbookViewId="0">
      <selection activeCell="C7" sqref="C7:D7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</cols>
  <sheetData>
    <row r="1" spans="2:10" ht="19.5" customHeight="1" x14ac:dyDescent="0.25">
      <c r="C1" s="10" t="s">
        <v>15</v>
      </c>
      <c r="D1" s="10"/>
      <c r="H1" s="10" t="s">
        <v>15</v>
      </c>
      <c r="I1" s="10"/>
    </row>
    <row r="2" spans="2:10" ht="14.25" customHeight="1" x14ac:dyDescent="0.25">
      <c r="C2" s="7" t="s">
        <v>17</v>
      </c>
      <c r="D2" s="7"/>
      <c r="E2" s="7"/>
      <c r="F2" s="7"/>
      <c r="G2" s="7"/>
      <c r="H2" s="11" t="s">
        <v>17</v>
      </c>
      <c r="I2" s="11"/>
    </row>
    <row r="3" spans="2:10" ht="30.75" customHeight="1" x14ac:dyDescent="0.25">
      <c r="C3" s="7"/>
    </row>
    <row r="4" spans="2:10" x14ac:dyDescent="0.25">
      <c r="B4" s="5">
        <v>2025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0" x14ac:dyDescent="0.25">
      <c r="B5" s="1" t="s">
        <v>0</v>
      </c>
      <c r="C5" s="2">
        <v>22168289.609999999</v>
      </c>
      <c r="D5" s="2">
        <v>22841989.5</v>
      </c>
      <c r="G5" s="1" t="s">
        <v>0</v>
      </c>
      <c r="H5" s="2">
        <v>23398252.249999996</v>
      </c>
      <c r="I5" s="2">
        <v>25039332.639999997</v>
      </c>
    </row>
    <row r="6" spans="2:10" x14ac:dyDescent="0.25">
      <c r="B6" s="1" t="s">
        <v>1</v>
      </c>
      <c r="C6" s="2">
        <v>23736027.530000001</v>
      </c>
      <c r="D6" s="2">
        <v>24131212.609999999</v>
      </c>
      <c r="G6" s="1" t="s">
        <v>1</v>
      </c>
      <c r="H6" s="2">
        <v>21850449.940000001</v>
      </c>
      <c r="I6" s="2">
        <v>22028213.07</v>
      </c>
    </row>
    <row r="7" spans="2:10" x14ac:dyDescent="0.25">
      <c r="B7" s="1" t="s">
        <v>2</v>
      </c>
      <c r="C7" s="2">
        <v>26125221.399999999</v>
      </c>
      <c r="D7" s="2">
        <v>21923225.25</v>
      </c>
      <c r="G7" s="1" t="s">
        <v>2</v>
      </c>
      <c r="H7" s="2">
        <v>21847511.219999999</v>
      </c>
      <c r="I7" s="2">
        <v>22248316.23</v>
      </c>
    </row>
    <row r="8" spans="2:10" x14ac:dyDescent="0.25">
      <c r="B8" s="1" t="s">
        <v>3</v>
      </c>
      <c r="C8" s="2"/>
      <c r="D8" s="2"/>
      <c r="G8" s="1" t="s">
        <v>3</v>
      </c>
      <c r="H8" s="2">
        <v>22641691.460000001</v>
      </c>
      <c r="I8" s="2">
        <v>22628004.539999999</v>
      </c>
      <c r="J8" s="8"/>
    </row>
    <row r="9" spans="2:10" x14ac:dyDescent="0.25">
      <c r="B9" s="1" t="s">
        <v>4</v>
      </c>
      <c r="C9" s="2"/>
      <c r="D9" s="2"/>
      <c r="G9" s="1" t="s">
        <v>4</v>
      </c>
      <c r="H9" s="2">
        <v>23431128.23</v>
      </c>
      <c r="I9" s="2">
        <v>21571385.16</v>
      </c>
      <c r="J9" s="8"/>
    </row>
    <row r="10" spans="2:10" x14ac:dyDescent="0.25">
      <c r="B10" s="1" t="s">
        <v>5</v>
      </c>
      <c r="C10" s="2"/>
      <c r="D10" s="2"/>
      <c r="G10" s="1" t="s">
        <v>5</v>
      </c>
      <c r="H10" s="2">
        <f>21055929.74-7487.36</f>
        <v>21048442.379999999</v>
      </c>
      <c r="I10" s="2">
        <v>20635852.289999999</v>
      </c>
      <c r="J10" s="8"/>
    </row>
    <row r="11" spans="2:10" x14ac:dyDescent="0.25">
      <c r="B11" s="1" t="s">
        <v>6</v>
      </c>
      <c r="C11" s="2"/>
      <c r="D11" s="2"/>
      <c r="G11" s="1" t="s">
        <v>6</v>
      </c>
      <c r="H11" s="6">
        <f>16728076.88+333160+291899.12</f>
        <v>17353136.000000004</v>
      </c>
      <c r="I11" s="2">
        <v>18532611.600000001</v>
      </c>
    </row>
    <row r="12" spans="2:10" x14ac:dyDescent="0.25">
      <c r="B12" s="1" t="s">
        <v>7</v>
      </c>
      <c r="C12" s="2"/>
      <c r="D12" s="2"/>
      <c r="G12" s="1" t="s">
        <v>7</v>
      </c>
      <c r="H12" s="2"/>
      <c r="I12" s="2"/>
    </row>
    <row r="13" spans="2:10" x14ac:dyDescent="0.25">
      <c r="B13" s="1" t="s">
        <v>8</v>
      </c>
      <c r="C13" s="2"/>
      <c r="D13" s="2"/>
      <c r="G13" s="1" t="s">
        <v>8</v>
      </c>
      <c r="H13" s="2"/>
      <c r="I13" s="2"/>
    </row>
    <row r="14" spans="2:10" x14ac:dyDescent="0.25">
      <c r="B14" s="1" t="s">
        <v>9</v>
      </c>
      <c r="C14" s="2"/>
      <c r="D14" s="2"/>
      <c r="G14" s="1" t="s">
        <v>9</v>
      </c>
      <c r="H14" s="2"/>
      <c r="I14" s="2"/>
    </row>
    <row r="15" spans="2:10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10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20</v>
      </c>
      <c r="G19" s="4" t="s">
        <v>16</v>
      </c>
    </row>
  </sheetData>
  <mergeCells count="3">
    <mergeCell ref="C1:D1"/>
    <mergeCell ref="H1:I1"/>
    <mergeCell ref="H2:I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</vt:lpstr>
      <vt:lpstr>Folha1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Cristiane Vanessa Ferreira dos Santos</cp:lastModifiedBy>
  <cp:lastPrinted>2026-01-21T14:39:06Z</cp:lastPrinted>
  <dcterms:created xsi:type="dcterms:W3CDTF">2018-08-24T20:28:36Z</dcterms:created>
  <dcterms:modified xsi:type="dcterms:W3CDTF">2026-04-23T19:52:27Z</dcterms:modified>
</cp:coreProperties>
</file>